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185"/>
  </bookViews>
  <sheets>
    <sheet name="Individual Form" sheetId="1" r:id="rId1"/>
  </sheets>
  <definedNames>
    <definedName name="_xlnm.Print_Area" localSheetId="0">'Individual Form'!$A$1:$I$56</definedName>
  </definedNames>
  <calcPr calcId="124519"/>
</workbook>
</file>

<file path=xl/calcChain.xml><?xml version="1.0" encoding="utf-8"?>
<calcChain xmlns="http://schemas.openxmlformats.org/spreadsheetml/2006/main">
  <c r="E60" i="1"/>
  <c r="E61" s="1"/>
  <c r="M15"/>
  <c r="M14"/>
  <c r="M13"/>
  <c r="L17"/>
  <c r="L19" s="1"/>
  <c r="A56" s="1"/>
  <c r="E55"/>
  <c r="A55"/>
  <c r="M16" l="1"/>
</calcChain>
</file>

<file path=xl/sharedStrings.xml><?xml version="1.0" encoding="utf-8"?>
<sst xmlns="http://schemas.openxmlformats.org/spreadsheetml/2006/main" count="105" uniqueCount="74">
  <si>
    <t>Full Name:</t>
  </si>
  <si>
    <t>Gender:</t>
  </si>
  <si>
    <t>National ID Card Number:</t>
  </si>
  <si>
    <t>Permanent Address:</t>
  </si>
  <si>
    <t>Island:</t>
  </si>
  <si>
    <t>Date of Birth:</t>
  </si>
  <si>
    <t>Contact Number 01:</t>
  </si>
  <si>
    <t>Contact Number 02:</t>
  </si>
  <si>
    <t>Email Address:</t>
  </si>
  <si>
    <t>SWIMMER</t>
  </si>
  <si>
    <t>Name:</t>
  </si>
  <si>
    <t>Relationship to the Swimmer:</t>
  </si>
  <si>
    <t>Contact Number:</t>
  </si>
  <si>
    <t>50m</t>
  </si>
  <si>
    <t>Freestyle</t>
  </si>
  <si>
    <t>100m</t>
  </si>
  <si>
    <t>200m</t>
  </si>
  <si>
    <t>Backstroke</t>
  </si>
  <si>
    <t>Breaststroke</t>
  </si>
  <si>
    <t>Individual Medley</t>
  </si>
  <si>
    <t>Butterfly</t>
  </si>
  <si>
    <t>Stroke</t>
  </si>
  <si>
    <t>Entry Time</t>
  </si>
  <si>
    <t>You are allowed to participate in a maximum of THREE events. In case if there are more than three, the first three will be considered.</t>
  </si>
  <si>
    <r>
      <t xml:space="preserve">If you don't wish to enter entry time, please mark the field with an </t>
    </r>
    <r>
      <rPr>
        <b/>
        <sz val="10"/>
        <color theme="1"/>
        <rFont val="Calibri"/>
        <family val="2"/>
        <scheme val="minor"/>
      </rPr>
      <t>X</t>
    </r>
    <r>
      <rPr>
        <sz val="10"/>
        <color theme="1"/>
        <rFont val="Calibri"/>
        <family val="2"/>
        <scheme val="minor"/>
      </rPr>
      <t xml:space="preserve"> to participate in the event.</t>
    </r>
  </si>
  <si>
    <t>Signatures:</t>
  </si>
  <si>
    <t>(Guardian)</t>
  </si>
  <si>
    <t>Age Groups:</t>
  </si>
  <si>
    <t>Female</t>
  </si>
  <si>
    <t>Male</t>
  </si>
  <si>
    <t>Under 12</t>
  </si>
  <si>
    <t>Under 14</t>
  </si>
  <si>
    <t>Over 14</t>
  </si>
  <si>
    <t>Please submit a copy of your National Identity Card along with the form.</t>
  </si>
  <si>
    <t>Consent:</t>
  </si>
  <si>
    <t>Over 18 Check</t>
  </si>
  <si>
    <t>Error</t>
  </si>
  <si>
    <r>
      <rPr>
        <b/>
        <sz val="10"/>
        <color theme="1"/>
        <rFont val="Calibri"/>
        <family val="2"/>
        <scheme val="minor"/>
      </rPr>
      <t>Age Groups:</t>
    </r>
    <r>
      <rPr>
        <sz val="10"/>
        <color theme="1"/>
        <rFont val="Calibri"/>
        <family val="2"/>
        <scheme val="minor"/>
      </rPr>
      <t xml:space="preserve"> Under 12, Under 14 and Over 14</t>
    </r>
  </si>
  <si>
    <t>Junior Squad</t>
  </si>
  <si>
    <t>Senior Squad</t>
  </si>
  <si>
    <t>Junior and Senior Squad</t>
  </si>
  <si>
    <t>Participating in Trials for:</t>
  </si>
  <si>
    <t>400m</t>
  </si>
  <si>
    <t>Qualifying Time</t>
  </si>
  <si>
    <t>Remarks</t>
  </si>
  <si>
    <t>Trials For</t>
  </si>
  <si>
    <t>06:30.00</t>
  </si>
  <si>
    <t>01:35.00</t>
  </si>
  <si>
    <t>03:00.00</t>
  </si>
  <si>
    <t>01:40.00</t>
  </si>
  <si>
    <t>01:30.00</t>
  </si>
  <si>
    <t>07:30.00</t>
  </si>
  <si>
    <t>02:20.00</t>
  </si>
  <si>
    <t>02:10.00</t>
  </si>
  <si>
    <t>02:15.00</t>
  </si>
  <si>
    <t>01:45.00</t>
  </si>
  <si>
    <t>04:00.00</t>
  </si>
  <si>
    <t>00:45.00</t>
  </si>
  <si>
    <t>00:40.00</t>
  </si>
  <si>
    <t>00:50.00</t>
  </si>
  <si>
    <t>03:40.00</t>
  </si>
  <si>
    <t>00:55.00</t>
  </si>
  <si>
    <t>01:50.00</t>
  </si>
  <si>
    <t>Compulsory</t>
  </si>
  <si>
    <t>Pick at least one. You can decide to swim all the events.</t>
  </si>
  <si>
    <t>Me / the swimmer under my guardianship has obtained necessary skills and is mentally and physically fit to participate in the National Ranking Trials for 2014.                                                                                                                                                     (Guardian have to sign for swimmers who are not 18 years)</t>
  </si>
  <si>
    <t>If you don't wish to enter entry time, please mark the field with an X to participate in the event.</t>
  </si>
  <si>
    <t>Please enter the entry time in the format mm:ss.00 (eg: 01:14.98). Any other formats will be rejected.</t>
  </si>
  <si>
    <t>NATIONAL RANKING TRIALS FOR 2015</t>
  </si>
  <si>
    <t>COACH (Optional)</t>
  </si>
  <si>
    <t>GUARDIAN (for Swimmers Under 18)</t>
  </si>
  <si>
    <r>
      <t xml:space="preserve">Deadline: </t>
    </r>
    <r>
      <rPr>
        <b/>
        <sz val="10"/>
        <color theme="1"/>
        <rFont val="Calibri"/>
        <family val="2"/>
        <scheme val="minor"/>
      </rPr>
      <t>23 November 2014 - at 15:00. Submit to office or via email (info@swimming.org.mv)</t>
    </r>
  </si>
  <si>
    <t>Please pay your membership fees if you haven't done so for the year 2014</t>
  </si>
  <si>
    <t>Application Form</t>
  </si>
</sst>
</file>

<file path=xl/styles.xml><?xml version="1.0" encoding="utf-8"?>
<styleSheet xmlns="http://schemas.openxmlformats.org/spreadsheetml/2006/main">
  <numFmts count="2">
    <numFmt numFmtId="164" formatCode="[$-C09]dd\-mmmm\-yyyy;@"/>
    <numFmt numFmtId="165" formatCode="[$-C09]dd\-mmm\-yy;@"/>
  </numFmts>
  <fonts count="9">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u/>
      <sz val="11"/>
      <color theme="1"/>
      <name val="Calibri"/>
      <family val="2"/>
      <scheme val="minor"/>
    </font>
    <font>
      <b/>
      <sz val="16"/>
      <color theme="1"/>
      <name val="Calibri"/>
      <family val="2"/>
      <scheme val="minor"/>
    </font>
    <font>
      <b/>
      <i/>
      <sz val="10"/>
      <color theme="1"/>
      <name val="Calibri"/>
      <family val="2"/>
      <scheme val="minor"/>
    </font>
    <font>
      <b/>
      <sz val="9"/>
      <color theme="1"/>
      <name val="Calibri"/>
      <family val="2"/>
      <scheme val="minor"/>
    </font>
    <font>
      <sz val="9"/>
      <color theme="1"/>
      <name val="Calibri"/>
      <family val="2"/>
      <scheme val="minor"/>
    </font>
  </fonts>
  <fills count="10">
    <fill>
      <patternFill patternType="none"/>
    </fill>
    <fill>
      <patternFill patternType="gray125"/>
    </fill>
    <fill>
      <patternFill patternType="solid">
        <fgColor theme="0" tint="-0.249977111117893"/>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4.9989318521683403E-2"/>
        <bgColor indexed="64"/>
      </patternFill>
    </fill>
  </fills>
  <borders count="14">
    <border>
      <left/>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hair">
        <color auto="1"/>
      </top>
      <bottom/>
      <diagonal/>
    </border>
    <border>
      <left/>
      <right/>
      <top style="hair">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s>
  <cellStyleXfs count="1">
    <xf numFmtId="0" fontId="0" fillId="0" borderId="0"/>
  </cellStyleXfs>
  <cellXfs count="79">
    <xf numFmtId="0" fontId="0" fillId="0" borderId="0" xfId="0"/>
    <xf numFmtId="0" fontId="0" fillId="3" borderId="1" xfId="0" applyFill="1" applyBorder="1" applyAlignment="1" applyProtection="1">
      <alignment horizontal="left" vertical="center"/>
      <protection locked="0"/>
    </xf>
    <xf numFmtId="0" fontId="0" fillId="3" borderId="2" xfId="0" applyFill="1" applyBorder="1" applyAlignment="1" applyProtection="1">
      <alignment horizontal="left" vertical="center"/>
      <protection locked="0"/>
    </xf>
    <xf numFmtId="164" fontId="0" fillId="3" borderId="4" xfId="0" applyNumberFormat="1" applyFill="1" applyBorder="1" applyAlignment="1" applyProtection="1">
      <alignment horizontal="left" vertical="center"/>
      <protection locked="0"/>
    </xf>
    <xf numFmtId="164" fontId="0" fillId="3" borderId="11" xfId="0" applyNumberFormat="1" applyFill="1" applyBorder="1" applyAlignment="1" applyProtection="1">
      <alignment horizontal="left" vertical="center"/>
      <protection locked="0"/>
    </xf>
    <xf numFmtId="164" fontId="0" fillId="3" borderId="5" xfId="0" applyNumberFormat="1" applyFill="1" applyBorder="1" applyAlignment="1" applyProtection="1">
      <alignment horizontal="left" vertical="center"/>
      <protection locked="0"/>
    </xf>
    <xf numFmtId="0" fontId="0" fillId="3" borderId="3" xfId="0" applyFill="1" applyBorder="1" applyAlignment="1" applyProtection="1">
      <alignment horizontal="left" vertical="center"/>
      <protection locked="0"/>
    </xf>
    <xf numFmtId="49" fontId="0" fillId="6" borderId="1" xfId="0" applyNumberFormat="1" applyFill="1" applyBorder="1" applyAlignment="1" applyProtection="1">
      <alignment horizontal="center" vertical="center"/>
      <protection locked="0"/>
    </xf>
    <xf numFmtId="49" fontId="0" fillId="6" borderId="2" xfId="0" applyNumberFormat="1" applyFill="1" applyBorder="1" applyAlignment="1" applyProtection="1">
      <alignment horizontal="center" vertical="center"/>
      <protection locked="0"/>
    </xf>
    <xf numFmtId="49" fontId="0" fillId="6" borderId="10" xfId="0" applyNumberFormat="1" applyFill="1" applyBorder="1" applyAlignment="1" applyProtection="1">
      <alignment horizontal="center" vertical="center"/>
      <protection locked="0"/>
    </xf>
    <xf numFmtId="49" fontId="0" fillId="7" borderId="1" xfId="0" applyNumberFormat="1" applyFill="1" applyBorder="1" applyAlignment="1" applyProtection="1">
      <alignment horizontal="center" vertical="center"/>
      <protection locked="0"/>
    </xf>
    <xf numFmtId="49" fontId="0" fillId="7" borderId="2" xfId="0" applyNumberFormat="1" applyFill="1" applyBorder="1" applyAlignment="1" applyProtection="1">
      <alignment horizontal="center" vertical="center"/>
      <protection locked="0"/>
    </xf>
    <xf numFmtId="49" fontId="0" fillId="7" borderId="3" xfId="0" applyNumberFormat="1" applyFill="1" applyBorder="1" applyAlignment="1" applyProtection="1">
      <alignment horizontal="center" vertical="center"/>
      <protection locked="0"/>
    </xf>
    <xf numFmtId="0" fontId="5" fillId="0" borderId="0" xfId="0" applyFont="1" applyAlignment="1" applyProtection="1">
      <alignment horizontal="center" vertical="center"/>
    </xf>
    <xf numFmtId="0" fontId="0" fillId="0" borderId="0" xfId="0" applyAlignment="1" applyProtection="1">
      <alignment vertical="center"/>
    </xf>
    <xf numFmtId="0" fontId="4" fillId="0" borderId="0" xfId="0" applyFont="1" applyAlignment="1" applyProtection="1">
      <alignment horizontal="center" vertical="center"/>
    </xf>
    <xf numFmtId="0" fontId="4" fillId="0" borderId="0" xfId="0" applyFont="1" applyAlignment="1" applyProtection="1">
      <alignment horizontal="center" vertical="center"/>
    </xf>
    <xf numFmtId="0" fontId="1" fillId="0" borderId="0" xfId="0" applyFont="1" applyAlignment="1" applyProtection="1">
      <alignment horizontal="center" vertical="center"/>
    </xf>
    <xf numFmtId="0" fontId="1" fillId="0" borderId="1" xfId="0" applyFont="1" applyBorder="1" applyAlignment="1" applyProtection="1">
      <alignment horizontal="right" vertical="center"/>
    </xf>
    <xf numFmtId="0" fontId="1" fillId="0" borderId="2" xfId="0" applyFont="1" applyBorder="1" applyAlignment="1" applyProtection="1">
      <alignment horizontal="right" vertical="center"/>
    </xf>
    <xf numFmtId="0" fontId="0" fillId="0" borderId="0" xfId="0" applyAlignment="1" applyProtection="1">
      <alignment horizontal="center" vertical="center"/>
    </xf>
    <xf numFmtId="165" fontId="0" fillId="0" borderId="0" xfId="0" applyNumberFormat="1" applyAlignment="1" applyProtection="1">
      <alignment horizontal="center" vertical="center"/>
    </xf>
    <xf numFmtId="0" fontId="1" fillId="0" borderId="3" xfId="0" applyFont="1" applyBorder="1" applyAlignment="1" applyProtection="1">
      <alignment horizontal="right" vertical="center"/>
    </xf>
    <xf numFmtId="0" fontId="0" fillId="0" borderId="0" xfId="0" applyAlignment="1" applyProtection="1">
      <alignment horizontal="left" vertical="center"/>
    </xf>
    <xf numFmtId="14" fontId="0" fillId="0" borderId="0" xfId="0" applyNumberFormat="1" applyAlignment="1" applyProtection="1">
      <alignment horizontal="center" vertical="center"/>
    </xf>
    <xf numFmtId="0" fontId="3" fillId="0" borderId="3" xfId="0" applyFont="1" applyBorder="1" applyAlignment="1" applyProtection="1">
      <alignment horizontal="right" vertical="center"/>
    </xf>
    <xf numFmtId="0" fontId="0" fillId="0" borderId="0" xfId="0" applyAlignment="1" applyProtection="1">
      <alignment horizontal="left" vertical="center"/>
    </xf>
    <xf numFmtId="0" fontId="3" fillId="9" borderId="0" xfId="0" applyFont="1" applyFill="1" applyAlignment="1" applyProtection="1">
      <alignment horizontal="left" vertical="center" wrapText="1"/>
    </xf>
    <xf numFmtId="0" fontId="3" fillId="4" borderId="0" xfId="0" applyFont="1" applyFill="1" applyAlignment="1" applyProtection="1">
      <alignment horizontal="left" vertical="center"/>
    </xf>
    <xf numFmtId="0" fontId="3" fillId="0" borderId="0" xfId="0" applyFont="1" applyFill="1" applyAlignment="1" applyProtection="1">
      <alignment horizontal="left" vertical="center"/>
    </xf>
    <xf numFmtId="0" fontId="0" fillId="0" borderId="0" xfId="0" applyFill="1" applyAlignment="1" applyProtection="1">
      <alignment vertical="center"/>
    </xf>
    <xf numFmtId="0" fontId="1" fillId="0" borderId="1" xfId="0" applyFont="1" applyBorder="1" applyAlignment="1" applyProtection="1">
      <alignment horizontal="center" vertical="center"/>
    </xf>
    <xf numFmtId="0" fontId="2" fillId="2" borderId="0" xfId="0" applyFont="1" applyFill="1" applyAlignment="1" applyProtection="1">
      <alignment horizontal="center" vertical="center"/>
    </xf>
    <xf numFmtId="0" fontId="1" fillId="0" borderId="3" xfId="0" applyFont="1" applyBorder="1" applyAlignment="1" applyProtection="1">
      <alignment horizontal="center" vertical="center"/>
    </xf>
    <xf numFmtId="0" fontId="1" fillId="0" borderId="3" xfId="0" applyFont="1" applyBorder="1" applyAlignment="1" applyProtection="1">
      <alignment horizontal="center" vertical="center"/>
    </xf>
    <xf numFmtId="0" fontId="0" fillId="5" borderId="12" xfId="0" applyFill="1" applyBorder="1" applyAlignment="1" applyProtection="1">
      <alignment horizontal="right" vertical="center"/>
    </xf>
    <xf numFmtId="0" fontId="0" fillId="5" borderId="13" xfId="0" applyFill="1" applyBorder="1" applyAlignment="1" applyProtection="1">
      <alignment vertical="center"/>
    </xf>
    <xf numFmtId="49" fontId="0" fillId="5" borderId="1" xfId="0" applyNumberFormat="1" applyFill="1" applyBorder="1" applyAlignment="1" applyProtection="1">
      <alignment horizontal="center" vertical="center"/>
    </xf>
    <xf numFmtId="0" fontId="0" fillId="5" borderId="1" xfId="0" applyFill="1" applyBorder="1" applyAlignment="1" applyProtection="1">
      <alignment horizontal="center" vertical="center"/>
    </xf>
    <xf numFmtId="0" fontId="0" fillId="5" borderId="1" xfId="0" applyFill="1" applyBorder="1" applyAlignment="1" applyProtection="1">
      <alignment horizontal="center" vertical="center" textRotation="90"/>
    </xf>
    <xf numFmtId="0" fontId="0" fillId="5" borderId="8" xfId="0" applyFill="1" applyBorder="1" applyAlignment="1" applyProtection="1">
      <alignment horizontal="right" vertical="center"/>
    </xf>
    <xf numFmtId="0" fontId="0" fillId="5" borderId="9" xfId="0" applyFill="1" applyBorder="1" applyAlignment="1" applyProtection="1">
      <alignment vertical="center"/>
    </xf>
    <xf numFmtId="49" fontId="0" fillId="5" borderId="2" xfId="0" applyNumberFormat="1" applyFill="1" applyBorder="1" applyAlignment="1" applyProtection="1">
      <alignment horizontal="center" vertical="center"/>
    </xf>
    <xf numFmtId="0" fontId="0" fillId="5" borderId="2" xfId="0" applyFill="1" applyBorder="1" applyAlignment="1" applyProtection="1">
      <alignment horizontal="center" vertical="center" wrapText="1"/>
    </xf>
    <xf numFmtId="0" fontId="0" fillId="5" borderId="2" xfId="0" applyFill="1" applyBorder="1" applyAlignment="1" applyProtection="1">
      <alignment horizontal="center" vertical="center" textRotation="90"/>
    </xf>
    <xf numFmtId="0" fontId="2" fillId="4" borderId="0" xfId="0" applyFont="1" applyFill="1" applyAlignment="1" applyProtection="1">
      <alignment vertical="center" wrapText="1"/>
    </xf>
    <xf numFmtId="0" fontId="0" fillId="5" borderId="4" xfId="0" applyFill="1" applyBorder="1" applyAlignment="1" applyProtection="1">
      <alignment horizontal="right" vertical="center"/>
    </xf>
    <xf numFmtId="0" fontId="0" fillId="5" borderId="5" xfId="0" applyFill="1" applyBorder="1" applyAlignment="1" applyProtection="1">
      <alignment vertical="center"/>
    </xf>
    <xf numFmtId="0" fontId="2" fillId="0" borderId="0" xfId="0" applyFont="1" applyAlignment="1" applyProtection="1">
      <alignment vertical="center"/>
    </xf>
    <xf numFmtId="0" fontId="0" fillId="5" borderId="6" xfId="0" applyFill="1" applyBorder="1" applyAlignment="1" applyProtection="1">
      <alignment horizontal="right" vertical="center"/>
    </xf>
    <xf numFmtId="0" fontId="0" fillId="5" borderId="7" xfId="0" applyFill="1" applyBorder="1" applyAlignment="1" applyProtection="1">
      <alignment vertical="center"/>
    </xf>
    <xf numFmtId="49" fontId="0" fillId="5" borderId="10" xfId="0" applyNumberFormat="1" applyFill="1" applyBorder="1" applyAlignment="1" applyProtection="1">
      <alignment horizontal="center" vertical="center"/>
    </xf>
    <xf numFmtId="0" fontId="0" fillId="5" borderId="10" xfId="0" applyFill="1" applyBorder="1" applyAlignment="1" applyProtection="1">
      <alignment horizontal="center" vertical="center" wrapText="1"/>
    </xf>
    <xf numFmtId="0" fontId="0" fillId="5" borderId="10" xfId="0" applyFill="1" applyBorder="1" applyAlignment="1" applyProtection="1">
      <alignment horizontal="center" vertical="center" textRotation="90"/>
    </xf>
    <xf numFmtId="0" fontId="2" fillId="2" borderId="0" xfId="0" applyFont="1" applyFill="1" applyAlignment="1" applyProtection="1">
      <alignment horizontal="center" vertical="center" wrapText="1"/>
    </xf>
    <xf numFmtId="0" fontId="0" fillId="8" borderId="12" xfId="0" applyFill="1" applyBorder="1" applyAlignment="1" applyProtection="1">
      <alignment horizontal="right" vertical="center"/>
    </xf>
    <xf numFmtId="0" fontId="0" fillId="8" borderId="13" xfId="0" applyFill="1" applyBorder="1" applyAlignment="1" applyProtection="1">
      <alignment vertical="center"/>
    </xf>
    <xf numFmtId="49" fontId="0" fillId="8" borderId="1" xfId="0" applyNumberFormat="1" applyFill="1" applyBorder="1" applyAlignment="1" applyProtection="1">
      <alignment horizontal="center" vertical="center"/>
    </xf>
    <xf numFmtId="0" fontId="0" fillId="8" borderId="1" xfId="0" applyFill="1" applyBorder="1" applyAlignment="1" applyProtection="1">
      <alignment horizontal="center" vertical="center"/>
    </xf>
    <xf numFmtId="0" fontId="0" fillId="8" borderId="1" xfId="0" applyFill="1" applyBorder="1" applyAlignment="1" applyProtection="1">
      <alignment horizontal="center" vertical="center" textRotation="90"/>
    </xf>
    <xf numFmtId="0" fontId="0" fillId="8" borderId="4" xfId="0" applyFill="1" applyBorder="1" applyAlignment="1" applyProtection="1">
      <alignment horizontal="right" vertical="center"/>
    </xf>
    <xf numFmtId="0" fontId="0" fillId="8" borderId="5" xfId="0" applyFill="1" applyBorder="1" applyAlignment="1" applyProtection="1">
      <alignment vertical="center"/>
    </xf>
    <xf numFmtId="49" fontId="0" fillId="8" borderId="2" xfId="0" applyNumberFormat="1" applyFill="1" applyBorder="1" applyAlignment="1" applyProtection="1">
      <alignment horizontal="center" vertical="center"/>
    </xf>
    <xf numFmtId="0" fontId="0" fillId="8" borderId="2" xfId="0" applyFill="1" applyBorder="1" applyAlignment="1" applyProtection="1">
      <alignment horizontal="center" vertical="center" wrapText="1"/>
    </xf>
    <xf numFmtId="0" fontId="0" fillId="8" borderId="2" xfId="0" applyFill="1" applyBorder="1" applyAlignment="1" applyProtection="1">
      <alignment horizontal="center" vertical="center" textRotation="90"/>
    </xf>
    <xf numFmtId="0" fontId="2" fillId="4" borderId="0" xfId="0" applyFont="1" applyFill="1" applyAlignment="1" applyProtection="1">
      <alignment horizontal="center" vertical="center" wrapText="1"/>
    </xf>
    <xf numFmtId="0" fontId="0" fillId="8" borderId="6" xfId="0" applyFill="1" applyBorder="1" applyAlignment="1" applyProtection="1">
      <alignment horizontal="right" vertical="center"/>
    </xf>
    <xf numFmtId="0" fontId="0" fillId="8" borderId="7" xfId="0" applyFill="1" applyBorder="1" applyAlignment="1" applyProtection="1">
      <alignment vertical="center"/>
    </xf>
    <xf numFmtId="49" fontId="0" fillId="8" borderId="3" xfId="0" applyNumberFormat="1" applyFill="1" applyBorder="1" applyAlignment="1" applyProtection="1">
      <alignment horizontal="center" vertical="center"/>
    </xf>
    <xf numFmtId="0" fontId="0" fillId="8" borderId="3" xfId="0" applyFill="1" applyBorder="1" applyAlignment="1" applyProtection="1">
      <alignment horizontal="center" vertical="center" wrapText="1"/>
    </xf>
    <xf numFmtId="0" fontId="0" fillId="8" borderId="3" xfId="0" applyFill="1" applyBorder="1" applyAlignment="1" applyProtection="1">
      <alignment horizontal="center" vertical="center" textRotation="90"/>
    </xf>
    <xf numFmtId="0" fontId="7" fillId="0" borderId="0" xfId="0" applyFont="1" applyAlignment="1" applyProtection="1">
      <alignment vertical="center"/>
    </xf>
    <xf numFmtId="0" fontId="8" fillId="0" borderId="0" xfId="0" applyFont="1" applyAlignment="1" applyProtection="1">
      <alignment vertical="center"/>
    </xf>
    <xf numFmtId="0" fontId="1" fillId="0" borderId="0" xfId="0" applyFont="1" applyAlignment="1" applyProtection="1">
      <alignment vertical="center"/>
    </xf>
    <xf numFmtId="0" fontId="0" fillId="0" borderId="0" xfId="0" applyAlignment="1" applyProtection="1">
      <alignment horizontal="center" vertical="center"/>
    </xf>
    <xf numFmtId="0" fontId="6" fillId="0" borderId="0" xfId="0" applyFont="1" applyAlignment="1" applyProtection="1">
      <alignment horizontal="center" vertical="center"/>
    </xf>
    <xf numFmtId="0" fontId="6" fillId="0" borderId="0" xfId="0" applyFont="1" applyAlignment="1" applyProtection="1">
      <alignment vertical="center"/>
    </xf>
    <xf numFmtId="0" fontId="2" fillId="4" borderId="0" xfId="0" applyFont="1" applyFill="1" applyAlignment="1" applyProtection="1">
      <alignment vertical="center"/>
    </xf>
    <xf numFmtId="0" fontId="3" fillId="2" borderId="0" xfId="0" applyFont="1" applyFill="1" applyAlignment="1" applyProtection="1">
      <alignment horizontal="left" vertical="center"/>
    </xf>
  </cellXfs>
  <cellStyles count="1">
    <cellStyle name="Normal" xfId="0" builtinId="0"/>
  </cellStyles>
  <dxfs count="1">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63"/>
  <sheetViews>
    <sheetView showGridLines="0" showRowColHeaders="0" showZeros="0" tabSelected="1" workbookViewId="0">
      <selection activeCell="C5" sqref="C5:H5"/>
    </sheetView>
  </sheetViews>
  <sheetFormatPr defaultColWidth="0" defaultRowHeight="15" zeroHeight="1"/>
  <cols>
    <col min="1" max="1" width="6" style="14" customWidth="1"/>
    <col min="2" max="2" width="18.42578125" style="14" customWidth="1"/>
    <col min="3" max="3" width="15" style="14" customWidth="1"/>
    <col min="4" max="8" width="9.140625" style="14" customWidth="1"/>
    <col min="9" max="9" width="0.5703125" style="14" customWidth="1"/>
    <col min="10" max="10" width="9.140625" style="14" hidden="1"/>
    <col min="11" max="11" width="22.5703125" style="14" hidden="1"/>
    <col min="12" max="12" width="10.7109375" style="14" hidden="1"/>
    <col min="13" max="16384" width="9.140625" style="14" hidden="1"/>
  </cols>
  <sheetData>
    <row r="1" spans="1:13" ht="21">
      <c r="A1" s="13" t="s">
        <v>68</v>
      </c>
      <c r="B1" s="13"/>
      <c r="C1" s="13"/>
      <c r="D1" s="13"/>
      <c r="E1" s="13"/>
      <c r="F1" s="13"/>
      <c r="G1" s="13"/>
      <c r="H1" s="13"/>
    </row>
    <row r="2" spans="1:13" ht="12.75" customHeight="1">
      <c r="A2" s="15" t="s">
        <v>73</v>
      </c>
      <c r="B2" s="15"/>
      <c r="C2" s="15"/>
      <c r="D2" s="15"/>
      <c r="E2" s="15"/>
      <c r="F2" s="15"/>
      <c r="G2" s="15"/>
      <c r="H2" s="15"/>
    </row>
    <row r="3" spans="1:13" ht="6.75" customHeight="1">
      <c r="A3" s="16"/>
      <c r="B3" s="16"/>
      <c r="C3" s="16"/>
      <c r="D3" s="16"/>
      <c r="E3" s="16"/>
      <c r="F3" s="16"/>
      <c r="G3" s="16"/>
      <c r="H3" s="16"/>
    </row>
    <row r="4" spans="1:13">
      <c r="A4" s="17" t="s">
        <v>9</v>
      </c>
      <c r="B4" s="17"/>
      <c r="C4" s="17"/>
      <c r="D4" s="17"/>
      <c r="E4" s="17"/>
      <c r="F4" s="17"/>
      <c r="G4" s="17"/>
      <c r="H4" s="17"/>
    </row>
    <row r="5" spans="1:13">
      <c r="A5" s="18" t="s">
        <v>0</v>
      </c>
      <c r="B5" s="18"/>
      <c r="C5" s="1"/>
      <c r="D5" s="1"/>
      <c r="E5" s="1"/>
      <c r="F5" s="1"/>
      <c r="G5" s="1"/>
      <c r="H5" s="1"/>
    </row>
    <row r="6" spans="1:13">
      <c r="A6" s="19" t="s">
        <v>1</v>
      </c>
      <c r="B6" s="19"/>
      <c r="C6" s="2"/>
      <c r="D6" s="2"/>
      <c r="E6" s="2"/>
      <c r="F6" s="2"/>
      <c r="G6" s="2"/>
      <c r="H6" s="2"/>
    </row>
    <row r="7" spans="1:13">
      <c r="A7" s="19" t="s">
        <v>2</v>
      </c>
      <c r="B7" s="19"/>
      <c r="C7" s="2"/>
      <c r="D7" s="2"/>
      <c r="E7" s="2"/>
      <c r="F7" s="2"/>
      <c r="G7" s="2"/>
      <c r="H7" s="2"/>
    </row>
    <row r="8" spans="1:13">
      <c r="A8" s="19" t="s">
        <v>3</v>
      </c>
      <c r="B8" s="19"/>
      <c r="C8" s="2"/>
      <c r="D8" s="2"/>
      <c r="E8" s="2"/>
      <c r="F8" s="2"/>
      <c r="G8" s="2"/>
      <c r="H8" s="2"/>
    </row>
    <row r="9" spans="1:13">
      <c r="A9" s="19" t="s">
        <v>4</v>
      </c>
      <c r="B9" s="19"/>
      <c r="C9" s="2"/>
      <c r="D9" s="2"/>
      <c r="E9" s="2"/>
      <c r="F9" s="2"/>
      <c r="G9" s="2"/>
      <c r="H9" s="2"/>
    </row>
    <row r="10" spans="1:13">
      <c r="A10" s="19" t="s">
        <v>5</v>
      </c>
      <c r="B10" s="19"/>
      <c r="C10" s="3"/>
      <c r="D10" s="4"/>
      <c r="E10" s="4"/>
      <c r="F10" s="4"/>
      <c r="G10" s="4"/>
      <c r="H10" s="5"/>
    </row>
    <row r="11" spans="1:13">
      <c r="A11" s="19" t="s">
        <v>6</v>
      </c>
      <c r="B11" s="19"/>
      <c r="C11" s="2"/>
      <c r="D11" s="2"/>
      <c r="E11" s="2"/>
      <c r="F11" s="2"/>
      <c r="G11" s="2"/>
      <c r="H11" s="2"/>
    </row>
    <row r="12" spans="1:13">
      <c r="A12" s="19" t="s">
        <v>7</v>
      </c>
      <c r="B12" s="19"/>
      <c r="C12" s="2"/>
      <c r="D12" s="2"/>
      <c r="E12" s="2"/>
      <c r="F12" s="2"/>
      <c r="G12" s="2"/>
      <c r="H12" s="2"/>
      <c r="K12" s="20"/>
      <c r="L12" s="20"/>
      <c r="M12" s="14" t="s">
        <v>36</v>
      </c>
    </row>
    <row r="13" spans="1:13">
      <c r="A13" s="19" t="s">
        <v>8</v>
      </c>
      <c r="B13" s="19"/>
      <c r="C13" s="2"/>
      <c r="D13" s="2"/>
      <c r="E13" s="2"/>
      <c r="F13" s="2"/>
      <c r="G13" s="2"/>
      <c r="H13" s="2"/>
      <c r="K13" s="20" t="s">
        <v>38</v>
      </c>
      <c r="L13" s="21">
        <v>37256</v>
      </c>
      <c r="M13" s="14">
        <f>IF($C$14=K13, (IF($C$10&gt;L13, 0, 1)), 0)</f>
        <v>0</v>
      </c>
    </row>
    <row r="14" spans="1:13">
      <c r="A14" s="22" t="s">
        <v>41</v>
      </c>
      <c r="B14" s="22"/>
      <c r="C14" s="6"/>
      <c r="D14" s="6"/>
      <c r="E14" s="6"/>
      <c r="F14" s="6"/>
      <c r="G14" s="6"/>
      <c r="H14" s="6"/>
      <c r="K14" s="20" t="s">
        <v>39</v>
      </c>
      <c r="L14" s="21">
        <v>36525</v>
      </c>
      <c r="M14" s="14">
        <f>IF($C$14=K14, (IF($C$10&gt;L14, 0, 1)), 0)</f>
        <v>0</v>
      </c>
    </row>
    <row r="15" spans="1:13" ht="6.75" customHeight="1">
      <c r="A15" s="23"/>
      <c r="B15" s="23"/>
      <c r="C15" s="23"/>
      <c r="D15" s="23"/>
      <c r="E15" s="23"/>
      <c r="F15" s="23"/>
      <c r="G15" s="23"/>
      <c r="H15" s="23"/>
      <c r="K15" s="20" t="s">
        <v>40</v>
      </c>
      <c r="L15" s="21">
        <v>36526</v>
      </c>
      <c r="M15" s="14">
        <f>IF($C$14=K15, (IF($C$10&lt;L15, 0, 1)), 0)</f>
        <v>0</v>
      </c>
    </row>
    <row r="16" spans="1:13">
      <c r="A16" s="17" t="s">
        <v>70</v>
      </c>
      <c r="B16" s="17"/>
      <c r="C16" s="17"/>
      <c r="D16" s="17"/>
      <c r="E16" s="17"/>
      <c r="F16" s="17"/>
      <c r="G16" s="17"/>
      <c r="H16" s="17"/>
      <c r="K16" s="20"/>
      <c r="L16" s="20"/>
      <c r="M16" s="14">
        <f>SUM(M13:M15)</f>
        <v>0</v>
      </c>
    </row>
    <row r="17" spans="1:14">
      <c r="A17" s="18" t="s">
        <v>10</v>
      </c>
      <c r="B17" s="18"/>
      <c r="C17" s="1"/>
      <c r="D17" s="1"/>
      <c r="E17" s="1"/>
      <c r="F17" s="1"/>
      <c r="G17" s="1"/>
      <c r="H17" s="1"/>
      <c r="K17" s="20" t="s">
        <v>35</v>
      </c>
      <c r="L17" s="24">
        <f ca="1">(TODAY())-6573</f>
        <v>35390</v>
      </c>
    </row>
    <row r="18" spans="1:14">
      <c r="A18" s="25" t="s">
        <v>11</v>
      </c>
      <c r="B18" s="25"/>
      <c r="C18" s="6"/>
      <c r="D18" s="6"/>
      <c r="E18" s="6"/>
      <c r="F18" s="6"/>
      <c r="G18" s="6"/>
      <c r="H18" s="6"/>
    </row>
    <row r="19" spans="1:14" ht="9" customHeight="1">
      <c r="A19" s="26"/>
      <c r="B19" s="26"/>
      <c r="C19" s="23"/>
      <c r="D19" s="23"/>
      <c r="E19" s="23"/>
      <c r="F19" s="23"/>
      <c r="G19" s="23"/>
      <c r="H19" s="23"/>
      <c r="L19" s="14" t="str">
        <f ca="1">IF(C10&gt;L17, "(Swimmer - Under 18)", "(Swimmer)")</f>
        <v>(Swimmer)</v>
      </c>
    </row>
    <row r="20" spans="1:14">
      <c r="A20" s="17" t="s">
        <v>69</v>
      </c>
      <c r="B20" s="17"/>
      <c r="C20" s="17"/>
      <c r="D20" s="17"/>
      <c r="E20" s="17"/>
      <c r="F20" s="17"/>
      <c r="G20" s="17"/>
      <c r="H20" s="17"/>
    </row>
    <row r="21" spans="1:14">
      <c r="A21" s="18" t="s">
        <v>10</v>
      </c>
      <c r="B21" s="18"/>
      <c r="C21" s="1"/>
      <c r="D21" s="1"/>
      <c r="E21" s="1"/>
      <c r="F21" s="1"/>
      <c r="G21" s="1"/>
      <c r="H21" s="1"/>
    </row>
    <row r="22" spans="1:14">
      <c r="A22" s="19" t="s">
        <v>2</v>
      </c>
      <c r="B22" s="19"/>
      <c r="C22" s="2"/>
      <c r="D22" s="2"/>
      <c r="E22" s="2"/>
      <c r="F22" s="2"/>
      <c r="G22" s="2"/>
      <c r="H22" s="2"/>
    </row>
    <row r="23" spans="1:14">
      <c r="A23" s="22" t="s">
        <v>12</v>
      </c>
      <c r="B23" s="22"/>
      <c r="C23" s="6"/>
      <c r="D23" s="6"/>
      <c r="E23" s="6"/>
      <c r="F23" s="6"/>
      <c r="G23" s="6"/>
      <c r="H23" s="6"/>
    </row>
    <row r="24" spans="1:14" ht="9" customHeight="1"/>
    <row r="25" spans="1:14">
      <c r="A25" s="27" t="s">
        <v>67</v>
      </c>
      <c r="B25" s="27"/>
      <c r="C25" s="27"/>
      <c r="D25" s="27"/>
      <c r="E25" s="27"/>
      <c r="F25" s="27"/>
      <c r="G25" s="27"/>
      <c r="H25" s="27"/>
    </row>
    <row r="26" spans="1:14">
      <c r="A26" s="28" t="s">
        <v>66</v>
      </c>
      <c r="B26" s="28"/>
      <c r="C26" s="28"/>
      <c r="D26" s="28"/>
      <c r="E26" s="28"/>
      <c r="F26" s="28"/>
      <c r="G26" s="28"/>
      <c r="H26" s="28"/>
    </row>
    <row r="27" spans="1:14" s="30" customFormat="1">
      <c r="A27" s="29"/>
      <c r="B27" s="29"/>
      <c r="C27" s="29"/>
      <c r="D27" s="29"/>
      <c r="E27" s="29"/>
      <c r="F27" s="29"/>
      <c r="G27" s="29"/>
      <c r="H27" s="29"/>
    </row>
    <row r="28" spans="1:14">
      <c r="A28" s="31" t="s">
        <v>21</v>
      </c>
      <c r="B28" s="31"/>
      <c r="C28" s="31" t="s">
        <v>22</v>
      </c>
      <c r="D28" s="31" t="s">
        <v>43</v>
      </c>
      <c r="E28" s="31"/>
      <c r="F28" s="31" t="s">
        <v>44</v>
      </c>
      <c r="G28" s="31"/>
      <c r="H28" s="31" t="s">
        <v>45</v>
      </c>
      <c r="K28" s="32" t="s">
        <v>37</v>
      </c>
      <c r="L28" s="32"/>
      <c r="M28" s="32"/>
      <c r="N28" s="32"/>
    </row>
    <row r="29" spans="1:14">
      <c r="A29" s="33"/>
      <c r="B29" s="33"/>
      <c r="C29" s="33"/>
      <c r="D29" s="34" t="s">
        <v>29</v>
      </c>
      <c r="E29" s="34" t="s">
        <v>28</v>
      </c>
      <c r="F29" s="33"/>
      <c r="G29" s="33"/>
      <c r="H29" s="33"/>
    </row>
    <row r="30" spans="1:14">
      <c r="A30" s="35" t="s">
        <v>16</v>
      </c>
      <c r="B30" s="36" t="s">
        <v>14</v>
      </c>
      <c r="C30" s="7"/>
      <c r="D30" s="37" t="s">
        <v>48</v>
      </c>
      <c r="E30" s="37" t="s">
        <v>60</v>
      </c>
      <c r="F30" s="38" t="s">
        <v>63</v>
      </c>
      <c r="G30" s="38"/>
      <c r="H30" s="39" t="s">
        <v>38</v>
      </c>
    </row>
    <row r="31" spans="1:14" ht="15" customHeight="1">
      <c r="A31" s="40" t="s">
        <v>13</v>
      </c>
      <c r="B31" s="41" t="s">
        <v>14</v>
      </c>
      <c r="C31" s="8"/>
      <c r="D31" s="42" t="s">
        <v>58</v>
      </c>
      <c r="E31" s="42" t="s">
        <v>59</v>
      </c>
      <c r="F31" s="43" t="s">
        <v>64</v>
      </c>
      <c r="G31" s="43"/>
      <c r="H31" s="44"/>
      <c r="L31" s="45"/>
      <c r="M31" s="45"/>
      <c r="N31" s="45"/>
    </row>
    <row r="32" spans="1:14">
      <c r="A32" s="46" t="s">
        <v>13</v>
      </c>
      <c r="B32" s="47" t="s">
        <v>17</v>
      </c>
      <c r="C32" s="8"/>
      <c r="D32" s="42" t="s">
        <v>57</v>
      </c>
      <c r="E32" s="42" t="s">
        <v>61</v>
      </c>
      <c r="F32" s="43"/>
      <c r="G32" s="43"/>
      <c r="H32" s="44"/>
      <c r="K32" s="45"/>
      <c r="L32" s="45"/>
      <c r="M32" s="45"/>
      <c r="N32" s="45"/>
    </row>
    <row r="33" spans="1:14">
      <c r="A33" s="46" t="s">
        <v>13</v>
      </c>
      <c r="B33" s="47" t="s">
        <v>18</v>
      </c>
      <c r="C33" s="8"/>
      <c r="D33" s="42" t="s">
        <v>59</v>
      </c>
      <c r="E33" s="42" t="s">
        <v>61</v>
      </c>
      <c r="F33" s="43"/>
      <c r="G33" s="43"/>
      <c r="H33" s="44"/>
      <c r="K33" s="45"/>
      <c r="L33" s="45"/>
      <c r="M33" s="45"/>
      <c r="N33" s="45"/>
    </row>
    <row r="34" spans="1:14">
      <c r="A34" s="46" t="s">
        <v>13</v>
      </c>
      <c r="B34" s="47" t="s">
        <v>20</v>
      </c>
      <c r="C34" s="8"/>
      <c r="D34" s="42" t="s">
        <v>57</v>
      </c>
      <c r="E34" s="42" t="s">
        <v>61</v>
      </c>
      <c r="F34" s="43"/>
      <c r="G34" s="43"/>
      <c r="H34" s="44"/>
      <c r="K34" s="48"/>
      <c r="L34" s="48"/>
      <c r="M34" s="48"/>
      <c r="N34" s="48"/>
    </row>
    <row r="35" spans="1:14">
      <c r="A35" s="49" t="s">
        <v>15</v>
      </c>
      <c r="B35" s="50" t="s">
        <v>19</v>
      </c>
      <c r="C35" s="9"/>
      <c r="D35" s="51" t="s">
        <v>49</v>
      </c>
      <c r="E35" s="51" t="s">
        <v>62</v>
      </c>
      <c r="F35" s="52"/>
      <c r="G35" s="52"/>
      <c r="H35" s="53"/>
      <c r="K35" s="54" t="s">
        <v>24</v>
      </c>
      <c r="L35" s="54"/>
      <c r="M35" s="54"/>
      <c r="N35" s="54"/>
    </row>
    <row r="36" spans="1:14">
      <c r="A36" s="55" t="s">
        <v>42</v>
      </c>
      <c r="B36" s="56" t="s">
        <v>14</v>
      </c>
      <c r="C36" s="10"/>
      <c r="D36" s="57" t="s">
        <v>46</v>
      </c>
      <c r="E36" s="57" t="s">
        <v>51</v>
      </c>
      <c r="F36" s="58" t="s">
        <v>63</v>
      </c>
      <c r="G36" s="58"/>
      <c r="H36" s="59" t="s">
        <v>39</v>
      </c>
      <c r="K36" s="54"/>
      <c r="L36" s="54"/>
      <c r="M36" s="54"/>
      <c r="N36" s="54"/>
    </row>
    <row r="37" spans="1:14" ht="15" customHeight="1">
      <c r="A37" s="60" t="s">
        <v>15</v>
      </c>
      <c r="B37" s="61" t="s">
        <v>14</v>
      </c>
      <c r="C37" s="11"/>
      <c r="D37" s="62" t="s">
        <v>50</v>
      </c>
      <c r="E37" s="62" t="s">
        <v>49</v>
      </c>
      <c r="F37" s="63" t="s">
        <v>64</v>
      </c>
      <c r="G37" s="63"/>
      <c r="H37" s="64"/>
      <c r="K37" s="54"/>
      <c r="L37" s="54"/>
      <c r="M37" s="54"/>
      <c r="N37" s="54"/>
    </row>
    <row r="38" spans="1:14">
      <c r="A38" s="60" t="s">
        <v>15</v>
      </c>
      <c r="B38" s="61" t="s">
        <v>17</v>
      </c>
      <c r="C38" s="11"/>
      <c r="D38" s="62" t="s">
        <v>49</v>
      </c>
      <c r="E38" s="62" t="s">
        <v>53</v>
      </c>
      <c r="F38" s="63"/>
      <c r="G38" s="63"/>
      <c r="H38" s="64"/>
      <c r="K38" s="48"/>
      <c r="L38" s="48"/>
      <c r="M38" s="48"/>
      <c r="N38" s="48"/>
    </row>
    <row r="39" spans="1:14">
      <c r="A39" s="60" t="s">
        <v>15</v>
      </c>
      <c r="B39" s="61" t="s">
        <v>18</v>
      </c>
      <c r="C39" s="11"/>
      <c r="D39" s="62" t="s">
        <v>55</v>
      </c>
      <c r="E39" s="62" t="s">
        <v>54</v>
      </c>
      <c r="F39" s="63"/>
      <c r="G39" s="63"/>
      <c r="H39" s="64"/>
      <c r="K39" s="65" t="s">
        <v>23</v>
      </c>
      <c r="L39" s="65"/>
      <c r="M39" s="65"/>
      <c r="N39" s="65"/>
    </row>
    <row r="40" spans="1:14">
      <c r="A40" s="60" t="s">
        <v>15</v>
      </c>
      <c r="B40" s="61" t="s">
        <v>20</v>
      </c>
      <c r="C40" s="11"/>
      <c r="D40" s="62" t="s">
        <v>47</v>
      </c>
      <c r="E40" s="62" t="s">
        <v>52</v>
      </c>
      <c r="F40" s="63"/>
      <c r="G40" s="63"/>
      <c r="H40" s="64"/>
      <c r="K40" s="65"/>
      <c r="L40" s="65"/>
      <c r="M40" s="65"/>
      <c r="N40" s="65"/>
    </row>
    <row r="41" spans="1:14">
      <c r="A41" s="66" t="s">
        <v>16</v>
      </c>
      <c r="B41" s="67" t="s">
        <v>19</v>
      </c>
      <c r="C41" s="12"/>
      <c r="D41" s="68" t="s">
        <v>48</v>
      </c>
      <c r="E41" s="68" t="s">
        <v>56</v>
      </c>
      <c r="F41" s="69"/>
      <c r="G41" s="69"/>
      <c r="H41" s="70"/>
      <c r="K41" s="65"/>
      <c r="L41" s="65"/>
      <c r="M41" s="65"/>
      <c r="N41" s="65"/>
    </row>
    <row r="42" spans="1:14">
      <c r="A42" s="48"/>
      <c r="B42" s="48"/>
      <c r="C42" s="48"/>
      <c r="D42" s="48"/>
      <c r="E42" s="48"/>
      <c r="F42" s="48"/>
      <c r="G42" s="48"/>
      <c r="H42" s="48"/>
    </row>
    <row r="43" spans="1:14" ht="15" customHeight="1">
      <c r="A43" s="77" t="s">
        <v>71</v>
      </c>
      <c r="B43" s="77"/>
      <c r="C43" s="77"/>
      <c r="D43" s="77"/>
      <c r="E43" s="77"/>
      <c r="F43" s="77"/>
      <c r="G43" s="77"/>
      <c r="H43" s="77"/>
    </row>
    <row r="44" spans="1:14" ht="15" customHeight="1">
      <c r="A44" s="78" t="s">
        <v>33</v>
      </c>
      <c r="B44" s="78"/>
      <c r="C44" s="78"/>
      <c r="D44" s="78"/>
      <c r="E44" s="78"/>
      <c r="F44" s="78"/>
      <c r="G44" s="78"/>
      <c r="H44" s="78"/>
    </row>
    <row r="45" spans="1:14" ht="15" customHeight="1">
      <c r="A45" s="77" t="s">
        <v>72</v>
      </c>
      <c r="B45" s="77"/>
      <c r="C45" s="77"/>
      <c r="D45" s="77"/>
      <c r="E45" s="77"/>
      <c r="F45" s="77"/>
      <c r="G45" s="77"/>
      <c r="H45" s="77"/>
    </row>
    <row r="46" spans="1:14" ht="7.5" customHeight="1"/>
    <row r="47" spans="1:14" s="72" customFormat="1" ht="12">
      <c r="A47" s="71" t="s">
        <v>34</v>
      </c>
    </row>
    <row r="48" spans="1:14">
      <c r="A48" s="65" t="s">
        <v>65</v>
      </c>
      <c r="B48" s="65"/>
      <c r="C48" s="65"/>
      <c r="D48" s="65"/>
      <c r="E48" s="65"/>
      <c r="F48" s="65"/>
      <c r="G48" s="65"/>
      <c r="H48" s="65"/>
    </row>
    <row r="49" spans="1:8">
      <c r="A49" s="65"/>
      <c r="B49" s="65"/>
      <c r="C49" s="65"/>
      <c r="D49" s="65"/>
      <c r="E49" s="65"/>
      <c r="F49" s="65"/>
      <c r="G49" s="65"/>
      <c r="H49" s="65"/>
    </row>
    <row r="50" spans="1:8">
      <c r="A50" s="65"/>
      <c r="B50" s="65"/>
      <c r="C50" s="65"/>
      <c r="D50" s="65"/>
      <c r="E50" s="65"/>
      <c r="F50" s="65"/>
      <c r="G50" s="65"/>
      <c r="H50" s="65"/>
    </row>
    <row r="51" spans="1:8" ht="5.25" customHeight="1"/>
    <row r="52" spans="1:8">
      <c r="A52" s="73" t="s">
        <v>25</v>
      </c>
    </row>
    <row r="53" spans="1:8"/>
    <row r="54" spans="1:8" ht="6.75" customHeight="1"/>
    <row r="55" spans="1:8">
      <c r="A55" s="74">
        <f>C5</f>
        <v>0</v>
      </c>
      <c r="B55" s="74"/>
      <c r="C55" s="74"/>
      <c r="E55" s="74">
        <f>G5</f>
        <v>0</v>
      </c>
      <c r="F55" s="74"/>
      <c r="G55" s="74"/>
      <c r="H55" s="74"/>
    </row>
    <row r="56" spans="1:8">
      <c r="A56" s="75" t="str">
        <f ca="1">L19</f>
        <v>(Swimmer)</v>
      </c>
      <c r="B56" s="75"/>
      <c r="C56" s="75"/>
      <c r="D56" s="76"/>
      <c r="E56" s="75" t="s">
        <v>26</v>
      </c>
      <c r="F56" s="75"/>
      <c r="G56" s="75"/>
      <c r="H56" s="75"/>
    </row>
    <row r="57" spans="1:8" hidden="1"/>
    <row r="58" spans="1:8" hidden="1"/>
    <row r="59" spans="1:8" hidden="1"/>
    <row r="60" spans="1:8" hidden="1">
      <c r="B60" s="14" t="s">
        <v>1</v>
      </c>
      <c r="C60" s="14" t="s">
        <v>27</v>
      </c>
      <c r="E60" s="14">
        <f>COUNTA(C31:C41)</f>
        <v>0</v>
      </c>
    </row>
    <row r="61" spans="1:8" hidden="1">
      <c r="B61" s="14" t="s">
        <v>28</v>
      </c>
      <c r="C61" s="14" t="s">
        <v>30</v>
      </c>
      <c r="E61" s="14">
        <f>IF(E60&gt;3, 1, 0)</f>
        <v>0</v>
      </c>
    </row>
    <row r="62" spans="1:8" hidden="1">
      <c r="B62" s="14" t="s">
        <v>29</v>
      </c>
      <c r="C62" s="14" t="s">
        <v>31</v>
      </c>
    </row>
    <row r="63" spans="1:8" hidden="1">
      <c r="C63" s="14" t="s">
        <v>32</v>
      </c>
    </row>
  </sheetData>
  <sheetProtection password="F072" sheet="1" objects="1" scenarios="1" selectLockedCells="1"/>
  <sortState ref="A27:B37">
    <sortCondition descending="1" ref="A27"/>
  </sortState>
  <mergeCells count="58">
    <mergeCell ref="A25:H25"/>
    <mergeCell ref="A26:H26"/>
    <mergeCell ref="A28:B29"/>
    <mergeCell ref="F28:G29"/>
    <mergeCell ref="F30:G30"/>
    <mergeCell ref="F31:G35"/>
    <mergeCell ref="C14:H14"/>
    <mergeCell ref="H30:H35"/>
    <mergeCell ref="H36:H41"/>
    <mergeCell ref="D28:E28"/>
    <mergeCell ref="H28:H29"/>
    <mergeCell ref="C28:C29"/>
    <mergeCell ref="F36:G36"/>
    <mergeCell ref="F37:G41"/>
    <mergeCell ref="A14:B14"/>
    <mergeCell ref="A5:B5"/>
    <mergeCell ref="A6:B6"/>
    <mergeCell ref="A7:B7"/>
    <mergeCell ref="A8:B8"/>
    <mergeCell ref="A9:B9"/>
    <mergeCell ref="A10:B10"/>
    <mergeCell ref="A11:B11"/>
    <mergeCell ref="A12:B12"/>
    <mergeCell ref="A13:B13"/>
    <mergeCell ref="A21:B21"/>
    <mergeCell ref="A22:B22"/>
    <mergeCell ref="A23:B23"/>
    <mergeCell ref="A17:B17"/>
    <mergeCell ref="A18:B18"/>
    <mergeCell ref="A19:B19"/>
    <mergeCell ref="A1:H1"/>
    <mergeCell ref="A2:H2"/>
    <mergeCell ref="A48:H50"/>
    <mergeCell ref="A44:H44"/>
    <mergeCell ref="C13:H13"/>
    <mergeCell ref="C17:H17"/>
    <mergeCell ref="C18:H18"/>
    <mergeCell ref="C21:H21"/>
    <mergeCell ref="C22:H22"/>
    <mergeCell ref="C7:H7"/>
    <mergeCell ref="C8:H8"/>
    <mergeCell ref="C9:H9"/>
    <mergeCell ref="C10:H10"/>
    <mergeCell ref="C11:H11"/>
    <mergeCell ref="K28:N28"/>
    <mergeCell ref="A55:C55"/>
    <mergeCell ref="A56:C56"/>
    <mergeCell ref="E55:H55"/>
    <mergeCell ref="E56:H56"/>
    <mergeCell ref="C23:H23"/>
    <mergeCell ref="C12:H12"/>
    <mergeCell ref="K35:N37"/>
    <mergeCell ref="K39:N41"/>
    <mergeCell ref="A4:H4"/>
    <mergeCell ref="A16:H16"/>
    <mergeCell ref="A20:H20"/>
    <mergeCell ref="C5:H5"/>
    <mergeCell ref="C6:H6"/>
  </mergeCells>
  <dataValidations count="2">
    <dataValidation type="list" showInputMessage="1" showErrorMessage="1" sqref="C6:H6">
      <formula1>$B$61:$B$62</formula1>
    </dataValidation>
    <dataValidation type="list" allowBlank="1" showInputMessage="1" showErrorMessage="1" sqref="C14:H14">
      <formula1>$K$13:$K$15</formula1>
    </dataValidation>
  </dataValidations>
  <printOptions horizontalCentered="1"/>
  <pageMargins left="0.70866141732283472" right="0.70866141732283472" top="0.74803149606299213" bottom="0.74803149606299213" header="0.31496062992125984" footer="0.31496062992125984"/>
  <pageSetup paperSize="9" scale="96" orientation="portrait" r:id="rId1"/>
  <headerFooter>
    <oddFooter>&amp;L&amp;G&amp;C&amp;9National ranking Trials 2014&amp;R&amp;9&amp;T - &amp;D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Individual Form</vt:lpstr>
      <vt:lpstr>'Individual Form'!Print_Area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Mohamed Sharif</dc:creator>
  <cp:lastModifiedBy>Mohamed Sharif</cp:lastModifiedBy>
  <cp:lastPrinted>2014-11-20T08:56:34Z</cp:lastPrinted>
  <dcterms:created xsi:type="dcterms:W3CDTF">2014-10-20T16:07:08Z</dcterms:created>
  <dcterms:modified xsi:type="dcterms:W3CDTF">2014-11-20T08:58:17Z</dcterms:modified>
</cp:coreProperties>
</file>