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5"/>
  <workbookPr/>
  <mc:AlternateContent xmlns:mc="http://schemas.openxmlformats.org/markup-compatibility/2006">
    <mc:Choice Requires="x15">
      <x15ac:absPath xmlns:x15ac="http://schemas.microsoft.com/office/spreadsheetml/2010/11/ac" url="C:\Users\moham\Dropbox\Swimming Shared Folder\44th National Swimming Competition\"/>
    </mc:Choice>
  </mc:AlternateContent>
  <xr:revisionPtr revIDLastSave="0" documentId="13_ncr:1_{12605EFB-BC3D-4C4C-B0FC-7A001EF290EA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Cover Page" sheetId="1" r:id="rId1"/>
    <sheet name="Team Entries" sheetId="2" r:id="rId2"/>
  </sheets>
  <definedNames>
    <definedName name="_xlnm.Print_Area" localSheetId="0">'Cover Page'!$A$1:$B$42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111" i="2" l="1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A112" i="2" l="1"/>
  <c r="A113" i="2" s="1"/>
  <c r="A55" i="2"/>
  <c r="A56" i="2" s="1"/>
  <c r="AE5" i="2"/>
  <c r="AW5" i="2"/>
  <c r="M61" i="2"/>
  <c r="B33" i="1" l="1"/>
  <c r="AW52" i="2"/>
  <c r="C116" i="2"/>
  <c r="D116" i="2"/>
  <c r="E116" i="2"/>
  <c r="F116" i="2"/>
  <c r="G116" i="2"/>
  <c r="H116" i="2"/>
  <c r="I116" i="2"/>
  <c r="J116" i="2"/>
  <c r="K116" i="2"/>
  <c r="L116" i="2"/>
  <c r="AF116" i="2"/>
  <c r="AG116" i="2"/>
  <c r="AH116" i="2"/>
  <c r="AI116" i="2"/>
  <c r="AJ116" i="2"/>
  <c r="AK116" i="2"/>
  <c r="AL116" i="2"/>
  <c r="AM116" i="2"/>
  <c r="AN116" i="2"/>
  <c r="AO116" i="2"/>
  <c r="AP116" i="2"/>
  <c r="AR116" i="2"/>
  <c r="AS116" i="2"/>
  <c r="AT116" i="2"/>
  <c r="AU116" i="2"/>
  <c r="AV116" i="2"/>
  <c r="AX116" i="2"/>
  <c r="BA116" i="2"/>
  <c r="BB116" i="2"/>
  <c r="B116" i="2"/>
  <c r="A116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V59" i="2" s="1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102" i="2"/>
  <c r="BU103" i="2"/>
  <c r="BU104" i="2"/>
  <c r="BU105" i="2"/>
  <c r="BU106" i="2"/>
  <c r="BU107" i="2"/>
  <c r="BU108" i="2"/>
  <c r="BU109" i="2"/>
  <c r="BU110" i="2"/>
  <c r="BU111" i="2"/>
  <c r="BU112" i="2"/>
  <c r="BU113" i="2"/>
  <c r="BU114" i="2"/>
  <c r="BU4" i="2"/>
  <c r="BU5" i="2"/>
  <c r="BU6" i="2"/>
  <c r="BU7" i="2"/>
  <c r="BU8" i="2"/>
  <c r="BU9" i="2"/>
  <c r="BU10" i="2"/>
  <c r="BU3" i="2"/>
  <c r="BT58" i="2"/>
  <c r="BT59" i="2"/>
  <c r="BT60" i="2"/>
  <c r="BV60" i="2" s="1"/>
  <c r="BT61" i="2"/>
  <c r="BT114" i="2"/>
  <c r="BT3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Q112" i="2"/>
  <c r="P112" i="2"/>
  <c r="O112" i="2"/>
  <c r="N112" i="2"/>
  <c r="BP111" i="2"/>
  <c r="BO111" i="2"/>
  <c r="BN111" i="2"/>
  <c r="BM111" i="2"/>
  <c r="BL111" i="2"/>
  <c r="BK111" i="2"/>
  <c r="BJ111" i="2"/>
  <c r="BI111" i="2"/>
  <c r="BG111" i="2"/>
  <c r="BF111" i="2"/>
  <c r="BE111" i="2"/>
  <c r="BD111" i="2"/>
  <c r="BC111" i="2"/>
  <c r="AW111" i="2"/>
  <c r="AQ111" i="2"/>
  <c r="AE111" i="2"/>
  <c r="R111" i="2"/>
  <c r="M111" i="2"/>
  <c r="BP110" i="2"/>
  <c r="BO110" i="2"/>
  <c r="BN110" i="2"/>
  <c r="BM110" i="2"/>
  <c r="BL110" i="2"/>
  <c r="BK110" i="2"/>
  <c r="BJ110" i="2"/>
  <c r="BI110" i="2"/>
  <c r="BG110" i="2"/>
  <c r="BF110" i="2"/>
  <c r="BE110" i="2"/>
  <c r="BD110" i="2"/>
  <c r="BC110" i="2"/>
  <c r="AW110" i="2"/>
  <c r="AQ110" i="2"/>
  <c r="AE110" i="2"/>
  <c r="R110" i="2"/>
  <c r="M110" i="2"/>
  <c r="BP109" i="2"/>
  <c r="BO109" i="2"/>
  <c r="BN109" i="2"/>
  <c r="BM109" i="2"/>
  <c r="BL109" i="2"/>
  <c r="BK109" i="2"/>
  <c r="BJ109" i="2"/>
  <c r="BI109" i="2"/>
  <c r="BG109" i="2"/>
  <c r="BF109" i="2"/>
  <c r="BE109" i="2"/>
  <c r="BD109" i="2"/>
  <c r="BC109" i="2"/>
  <c r="AW109" i="2"/>
  <c r="AQ109" i="2"/>
  <c r="AE109" i="2"/>
  <c r="R109" i="2"/>
  <c r="M109" i="2"/>
  <c r="BP108" i="2"/>
  <c r="BO108" i="2"/>
  <c r="BN108" i="2"/>
  <c r="BM108" i="2"/>
  <c r="BL108" i="2"/>
  <c r="BK108" i="2"/>
  <c r="BJ108" i="2"/>
  <c r="BI108" i="2"/>
  <c r="BG108" i="2"/>
  <c r="BF108" i="2"/>
  <c r="BE108" i="2"/>
  <c r="BD108" i="2"/>
  <c r="BC108" i="2"/>
  <c r="AW108" i="2"/>
  <c r="AQ108" i="2"/>
  <c r="AE108" i="2"/>
  <c r="R108" i="2"/>
  <c r="M108" i="2"/>
  <c r="BP107" i="2"/>
  <c r="BO107" i="2"/>
  <c r="BN107" i="2"/>
  <c r="BM107" i="2"/>
  <c r="BL107" i="2"/>
  <c r="BK107" i="2"/>
  <c r="BJ107" i="2"/>
  <c r="BI107" i="2"/>
  <c r="BG107" i="2"/>
  <c r="BF107" i="2"/>
  <c r="BE107" i="2"/>
  <c r="BD107" i="2"/>
  <c r="BC107" i="2"/>
  <c r="AW107" i="2"/>
  <c r="AQ107" i="2"/>
  <c r="AE107" i="2"/>
  <c r="R107" i="2"/>
  <c r="M107" i="2"/>
  <c r="BP106" i="2"/>
  <c r="BO106" i="2"/>
  <c r="BN106" i="2"/>
  <c r="BM106" i="2"/>
  <c r="BL106" i="2"/>
  <c r="BK106" i="2"/>
  <c r="BJ106" i="2"/>
  <c r="BI106" i="2"/>
  <c r="BG106" i="2"/>
  <c r="BF106" i="2"/>
  <c r="BE106" i="2"/>
  <c r="BD106" i="2"/>
  <c r="BC106" i="2"/>
  <c r="AW106" i="2"/>
  <c r="AQ106" i="2"/>
  <c r="AE106" i="2"/>
  <c r="R106" i="2"/>
  <c r="M106" i="2"/>
  <c r="BP105" i="2"/>
  <c r="BO105" i="2"/>
  <c r="BN105" i="2"/>
  <c r="BM105" i="2"/>
  <c r="BL105" i="2"/>
  <c r="BK105" i="2"/>
  <c r="BJ105" i="2"/>
  <c r="BI105" i="2"/>
  <c r="BG105" i="2"/>
  <c r="BF105" i="2"/>
  <c r="BE105" i="2"/>
  <c r="BD105" i="2"/>
  <c r="BC105" i="2"/>
  <c r="AW105" i="2"/>
  <c r="AQ105" i="2"/>
  <c r="AE105" i="2"/>
  <c r="R105" i="2"/>
  <c r="M105" i="2"/>
  <c r="BP104" i="2"/>
  <c r="BO104" i="2"/>
  <c r="BN104" i="2"/>
  <c r="BM104" i="2"/>
  <c r="BL104" i="2"/>
  <c r="BK104" i="2"/>
  <c r="BJ104" i="2"/>
  <c r="BI104" i="2"/>
  <c r="BG104" i="2"/>
  <c r="BF104" i="2"/>
  <c r="BE104" i="2"/>
  <c r="BD104" i="2"/>
  <c r="BC104" i="2"/>
  <c r="AW104" i="2"/>
  <c r="AQ104" i="2"/>
  <c r="AE104" i="2"/>
  <c r="R104" i="2"/>
  <c r="M104" i="2"/>
  <c r="BP103" i="2"/>
  <c r="BO103" i="2"/>
  <c r="BN103" i="2"/>
  <c r="BM103" i="2"/>
  <c r="BL103" i="2"/>
  <c r="BK103" i="2"/>
  <c r="BJ103" i="2"/>
  <c r="BI103" i="2"/>
  <c r="BG103" i="2"/>
  <c r="BF103" i="2"/>
  <c r="BE103" i="2"/>
  <c r="BD103" i="2"/>
  <c r="BC103" i="2"/>
  <c r="AW103" i="2"/>
  <c r="AQ103" i="2"/>
  <c r="AE103" i="2"/>
  <c r="R103" i="2"/>
  <c r="M103" i="2"/>
  <c r="BP102" i="2"/>
  <c r="BO102" i="2"/>
  <c r="BN102" i="2"/>
  <c r="BM102" i="2"/>
  <c r="BL102" i="2"/>
  <c r="BK102" i="2"/>
  <c r="BJ102" i="2"/>
  <c r="BI102" i="2"/>
  <c r="BG102" i="2"/>
  <c r="BF102" i="2"/>
  <c r="BE102" i="2"/>
  <c r="BD102" i="2"/>
  <c r="BC102" i="2"/>
  <c r="AW102" i="2"/>
  <c r="AQ102" i="2"/>
  <c r="AE102" i="2"/>
  <c r="R102" i="2"/>
  <c r="M102" i="2"/>
  <c r="BP101" i="2"/>
  <c r="BO101" i="2"/>
  <c r="BN101" i="2"/>
  <c r="BM101" i="2"/>
  <c r="BL101" i="2"/>
  <c r="BK101" i="2"/>
  <c r="BJ101" i="2"/>
  <c r="BI101" i="2"/>
  <c r="BG101" i="2"/>
  <c r="BF101" i="2"/>
  <c r="BE101" i="2"/>
  <c r="BD101" i="2"/>
  <c r="BC101" i="2"/>
  <c r="AW101" i="2"/>
  <c r="AQ101" i="2"/>
  <c r="AE101" i="2"/>
  <c r="R101" i="2"/>
  <c r="M101" i="2"/>
  <c r="BP100" i="2"/>
  <c r="BO100" i="2"/>
  <c r="BN100" i="2"/>
  <c r="BM100" i="2"/>
  <c r="BL100" i="2"/>
  <c r="BK100" i="2"/>
  <c r="BJ100" i="2"/>
  <c r="BI100" i="2"/>
  <c r="BG100" i="2"/>
  <c r="BF100" i="2"/>
  <c r="BE100" i="2"/>
  <c r="BD100" i="2"/>
  <c r="BC100" i="2"/>
  <c r="AW100" i="2"/>
  <c r="AQ100" i="2"/>
  <c r="AE100" i="2"/>
  <c r="R100" i="2"/>
  <c r="M100" i="2"/>
  <c r="BP99" i="2"/>
  <c r="BO99" i="2"/>
  <c r="BN99" i="2"/>
  <c r="BM99" i="2"/>
  <c r="BL99" i="2"/>
  <c r="BK99" i="2"/>
  <c r="BJ99" i="2"/>
  <c r="BI99" i="2"/>
  <c r="BG99" i="2"/>
  <c r="BF99" i="2"/>
  <c r="BE99" i="2"/>
  <c r="BD99" i="2"/>
  <c r="BC99" i="2"/>
  <c r="AW99" i="2"/>
  <c r="AQ99" i="2"/>
  <c r="AE99" i="2"/>
  <c r="R99" i="2"/>
  <c r="M99" i="2"/>
  <c r="BP98" i="2"/>
  <c r="BO98" i="2"/>
  <c r="BN98" i="2"/>
  <c r="BM98" i="2"/>
  <c r="BL98" i="2"/>
  <c r="BK98" i="2"/>
  <c r="BJ98" i="2"/>
  <c r="BI98" i="2"/>
  <c r="BG98" i="2"/>
  <c r="BF98" i="2"/>
  <c r="BE98" i="2"/>
  <c r="BD98" i="2"/>
  <c r="BC98" i="2"/>
  <c r="AW98" i="2"/>
  <c r="AQ98" i="2"/>
  <c r="AE98" i="2"/>
  <c r="R98" i="2"/>
  <c r="M98" i="2"/>
  <c r="BP97" i="2"/>
  <c r="BO97" i="2"/>
  <c r="BN97" i="2"/>
  <c r="BM97" i="2"/>
  <c r="BL97" i="2"/>
  <c r="BK97" i="2"/>
  <c r="BJ97" i="2"/>
  <c r="BI97" i="2"/>
  <c r="BG97" i="2"/>
  <c r="BF97" i="2"/>
  <c r="BE97" i="2"/>
  <c r="BD97" i="2"/>
  <c r="BC97" i="2"/>
  <c r="AW97" i="2"/>
  <c r="AQ97" i="2"/>
  <c r="AE97" i="2"/>
  <c r="R97" i="2"/>
  <c r="M97" i="2"/>
  <c r="BP96" i="2"/>
  <c r="BO96" i="2"/>
  <c r="BN96" i="2"/>
  <c r="BM96" i="2"/>
  <c r="BL96" i="2"/>
  <c r="BK96" i="2"/>
  <c r="BJ96" i="2"/>
  <c r="BI96" i="2"/>
  <c r="BG96" i="2"/>
  <c r="BF96" i="2"/>
  <c r="BE96" i="2"/>
  <c r="BD96" i="2"/>
  <c r="BC96" i="2"/>
  <c r="AW96" i="2"/>
  <c r="AQ96" i="2"/>
  <c r="AE96" i="2"/>
  <c r="R96" i="2"/>
  <c r="M96" i="2"/>
  <c r="BP95" i="2"/>
  <c r="BO95" i="2"/>
  <c r="BN95" i="2"/>
  <c r="BM95" i="2"/>
  <c r="BL95" i="2"/>
  <c r="BK95" i="2"/>
  <c r="BJ95" i="2"/>
  <c r="BI95" i="2"/>
  <c r="BG95" i="2"/>
  <c r="BF95" i="2"/>
  <c r="BE95" i="2"/>
  <c r="BD95" i="2"/>
  <c r="BC95" i="2"/>
  <c r="AW95" i="2"/>
  <c r="AQ95" i="2"/>
  <c r="AE95" i="2"/>
  <c r="R95" i="2"/>
  <c r="M95" i="2"/>
  <c r="BP94" i="2"/>
  <c r="BO94" i="2"/>
  <c r="BN94" i="2"/>
  <c r="BM94" i="2"/>
  <c r="BL94" i="2"/>
  <c r="BK94" i="2"/>
  <c r="BJ94" i="2"/>
  <c r="BI94" i="2"/>
  <c r="BG94" i="2"/>
  <c r="BF94" i="2"/>
  <c r="BE94" i="2"/>
  <c r="BD94" i="2"/>
  <c r="BC94" i="2"/>
  <c r="AW94" i="2"/>
  <c r="AQ94" i="2"/>
  <c r="AE94" i="2"/>
  <c r="R94" i="2"/>
  <c r="M94" i="2"/>
  <c r="BP93" i="2"/>
  <c r="BO93" i="2"/>
  <c r="BN93" i="2"/>
  <c r="BM93" i="2"/>
  <c r="BL93" i="2"/>
  <c r="BK93" i="2"/>
  <c r="BJ93" i="2"/>
  <c r="BI93" i="2"/>
  <c r="BG93" i="2"/>
  <c r="BF93" i="2"/>
  <c r="BE93" i="2"/>
  <c r="BD93" i="2"/>
  <c r="BC93" i="2"/>
  <c r="AW93" i="2"/>
  <c r="AQ93" i="2"/>
  <c r="AE93" i="2"/>
  <c r="R93" i="2"/>
  <c r="M93" i="2"/>
  <c r="BP92" i="2"/>
  <c r="BO92" i="2"/>
  <c r="BN92" i="2"/>
  <c r="BM92" i="2"/>
  <c r="BL92" i="2"/>
  <c r="BK92" i="2"/>
  <c r="BJ92" i="2"/>
  <c r="BI92" i="2"/>
  <c r="BG92" i="2"/>
  <c r="BF92" i="2"/>
  <c r="BE92" i="2"/>
  <c r="BD92" i="2"/>
  <c r="BC92" i="2"/>
  <c r="AW92" i="2"/>
  <c r="AQ92" i="2"/>
  <c r="AE92" i="2"/>
  <c r="R92" i="2"/>
  <c r="M92" i="2"/>
  <c r="BP91" i="2"/>
  <c r="BO91" i="2"/>
  <c r="BN91" i="2"/>
  <c r="BM91" i="2"/>
  <c r="BL91" i="2"/>
  <c r="BK91" i="2"/>
  <c r="BJ91" i="2"/>
  <c r="BI91" i="2"/>
  <c r="BG91" i="2"/>
  <c r="BF91" i="2"/>
  <c r="BE91" i="2"/>
  <c r="BD91" i="2"/>
  <c r="BC91" i="2"/>
  <c r="AW91" i="2"/>
  <c r="AQ91" i="2"/>
  <c r="AE91" i="2"/>
  <c r="R91" i="2"/>
  <c r="M91" i="2"/>
  <c r="BP90" i="2"/>
  <c r="BO90" i="2"/>
  <c r="BN90" i="2"/>
  <c r="BM90" i="2"/>
  <c r="BL90" i="2"/>
  <c r="BK90" i="2"/>
  <c r="BJ90" i="2"/>
  <c r="BI90" i="2"/>
  <c r="BG90" i="2"/>
  <c r="BF90" i="2"/>
  <c r="BE90" i="2"/>
  <c r="BD90" i="2"/>
  <c r="BC90" i="2"/>
  <c r="AW90" i="2"/>
  <c r="AQ90" i="2"/>
  <c r="AE90" i="2"/>
  <c r="R90" i="2"/>
  <c r="M90" i="2"/>
  <c r="BP89" i="2"/>
  <c r="BO89" i="2"/>
  <c r="BN89" i="2"/>
  <c r="BM89" i="2"/>
  <c r="BL89" i="2"/>
  <c r="BK89" i="2"/>
  <c r="BJ89" i="2"/>
  <c r="BI89" i="2"/>
  <c r="BG89" i="2"/>
  <c r="BF89" i="2"/>
  <c r="BE89" i="2"/>
  <c r="BD89" i="2"/>
  <c r="BC89" i="2"/>
  <c r="AW89" i="2"/>
  <c r="AQ89" i="2"/>
  <c r="AE89" i="2"/>
  <c r="R89" i="2"/>
  <c r="M89" i="2"/>
  <c r="BP88" i="2"/>
  <c r="BO88" i="2"/>
  <c r="BN88" i="2"/>
  <c r="BM88" i="2"/>
  <c r="BL88" i="2"/>
  <c r="BK88" i="2"/>
  <c r="BJ88" i="2"/>
  <c r="BI88" i="2"/>
  <c r="BG88" i="2"/>
  <c r="BF88" i="2"/>
  <c r="BE88" i="2"/>
  <c r="BD88" i="2"/>
  <c r="BC88" i="2"/>
  <c r="AW88" i="2"/>
  <c r="AQ88" i="2"/>
  <c r="AE88" i="2"/>
  <c r="R88" i="2"/>
  <c r="M88" i="2"/>
  <c r="BP87" i="2"/>
  <c r="BO87" i="2"/>
  <c r="BN87" i="2"/>
  <c r="BM87" i="2"/>
  <c r="BL87" i="2"/>
  <c r="BK87" i="2"/>
  <c r="BJ87" i="2"/>
  <c r="BI87" i="2"/>
  <c r="BG87" i="2"/>
  <c r="BF87" i="2"/>
  <c r="BE87" i="2"/>
  <c r="BD87" i="2"/>
  <c r="BC87" i="2"/>
  <c r="AW87" i="2"/>
  <c r="AQ87" i="2"/>
  <c r="AE87" i="2"/>
  <c r="R87" i="2"/>
  <c r="M87" i="2"/>
  <c r="BP86" i="2"/>
  <c r="BO86" i="2"/>
  <c r="BN86" i="2"/>
  <c r="BM86" i="2"/>
  <c r="BL86" i="2"/>
  <c r="BK86" i="2"/>
  <c r="BJ86" i="2"/>
  <c r="BI86" i="2"/>
  <c r="BG86" i="2"/>
  <c r="BF86" i="2"/>
  <c r="BE86" i="2"/>
  <c r="BD86" i="2"/>
  <c r="BC86" i="2"/>
  <c r="AW86" i="2"/>
  <c r="AQ86" i="2"/>
  <c r="AE86" i="2"/>
  <c r="R86" i="2"/>
  <c r="M86" i="2"/>
  <c r="BP85" i="2"/>
  <c r="BO85" i="2"/>
  <c r="BN85" i="2"/>
  <c r="BM85" i="2"/>
  <c r="BL85" i="2"/>
  <c r="BK85" i="2"/>
  <c r="BJ85" i="2"/>
  <c r="BI85" i="2"/>
  <c r="BG85" i="2"/>
  <c r="BF85" i="2"/>
  <c r="BE85" i="2"/>
  <c r="BD85" i="2"/>
  <c r="BC85" i="2"/>
  <c r="AW85" i="2"/>
  <c r="AQ85" i="2"/>
  <c r="AE85" i="2"/>
  <c r="R85" i="2"/>
  <c r="M85" i="2"/>
  <c r="BP84" i="2"/>
  <c r="BO84" i="2"/>
  <c r="BN84" i="2"/>
  <c r="BM84" i="2"/>
  <c r="BL84" i="2"/>
  <c r="BK84" i="2"/>
  <c r="BJ84" i="2"/>
  <c r="BI84" i="2"/>
  <c r="BG84" i="2"/>
  <c r="BF84" i="2"/>
  <c r="BE84" i="2"/>
  <c r="BD84" i="2"/>
  <c r="BC84" i="2"/>
  <c r="AW84" i="2"/>
  <c r="AQ84" i="2"/>
  <c r="AE84" i="2"/>
  <c r="R84" i="2"/>
  <c r="M84" i="2"/>
  <c r="BP83" i="2"/>
  <c r="BO83" i="2"/>
  <c r="BN83" i="2"/>
  <c r="BM83" i="2"/>
  <c r="BL83" i="2"/>
  <c r="BK83" i="2"/>
  <c r="BJ83" i="2"/>
  <c r="BI83" i="2"/>
  <c r="BG83" i="2"/>
  <c r="BF83" i="2"/>
  <c r="BE83" i="2"/>
  <c r="BD83" i="2"/>
  <c r="BC83" i="2"/>
  <c r="AW83" i="2"/>
  <c r="AQ83" i="2"/>
  <c r="AE83" i="2"/>
  <c r="R83" i="2"/>
  <c r="M83" i="2"/>
  <c r="BP82" i="2"/>
  <c r="BO82" i="2"/>
  <c r="BN82" i="2"/>
  <c r="BM82" i="2"/>
  <c r="BL82" i="2"/>
  <c r="BK82" i="2"/>
  <c r="BJ82" i="2"/>
  <c r="BI82" i="2"/>
  <c r="BG82" i="2"/>
  <c r="BF82" i="2"/>
  <c r="BE82" i="2"/>
  <c r="BD82" i="2"/>
  <c r="BC82" i="2"/>
  <c r="AW82" i="2"/>
  <c r="AQ82" i="2"/>
  <c r="AE82" i="2"/>
  <c r="R82" i="2"/>
  <c r="M82" i="2"/>
  <c r="BP81" i="2"/>
  <c r="BO81" i="2"/>
  <c r="BN81" i="2"/>
  <c r="BM81" i="2"/>
  <c r="BL81" i="2"/>
  <c r="BK81" i="2"/>
  <c r="BJ81" i="2"/>
  <c r="BI81" i="2"/>
  <c r="BG81" i="2"/>
  <c r="BF81" i="2"/>
  <c r="BE81" i="2"/>
  <c r="BD81" i="2"/>
  <c r="BC81" i="2"/>
  <c r="AW81" i="2"/>
  <c r="AQ81" i="2"/>
  <c r="AE81" i="2"/>
  <c r="R81" i="2"/>
  <c r="M81" i="2"/>
  <c r="BP80" i="2"/>
  <c r="BO80" i="2"/>
  <c r="BN80" i="2"/>
  <c r="BM80" i="2"/>
  <c r="BL80" i="2"/>
  <c r="BK80" i="2"/>
  <c r="BJ80" i="2"/>
  <c r="BI80" i="2"/>
  <c r="BG80" i="2"/>
  <c r="BF80" i="2"/>
  <c r="BE80" i="2"/>
  <c r="BD80" i="2"/>
  <c r="BC80" i="2"/>
  <c r="AW80" i="2"/>
  <c r="AQ80" i="2"/>
  <c r="AE80" i="2"/>
  <c r="R80" i="2"/>
  <c r="M80" i="2"/>
  <c r="BP79" i="2"/>
  <c r="BO79" i="2"/>
  <c r="BN79" i="2"/>
  <c r="BM79" i="2"/>
  <c r="BL79" i="2"/>
  <c r="BK79" i="2"/>
  <c r="BJ79" i="2"/>
  <c r="BI79" i="2"/>
  <c r="BG79" i="2"/>
  <c r="BF79" i="2"/>
  <c r="BE79" i="2"/>
  <c r="BD79" i="2"/>
  <c r="BC79" i="2"/>
  <c r="AW79" i="2"/>
  <c r="AQ79" i="2"/>
  <c r="AE79" i="2"/>
  <c r="R79" i="2"/>
  <c r="M79" i="2"/>
  <c r="BP78" i="2"/>
  <c r="BO78" i="2"/>
  <c r="BN78" i="2"/>
  <c r="BM78" i="2"/>
  <c r="BL78" i="2"/>
  <c r="BK78" i="2"/>
  <c r="BJ78" i="2"/>
  <c r="BI78" i="2"/>
  <c r="BG78" i="2"/>
  <c r="BF78" i="2"/>
  <c r="BE78" i="2"/>
  <c r="BD78" i="2"/>
  <c r="BC78" i="2"/>
  <c r="AW78" i="2"/>
  <c r="AQ78" i="2"/>
  <c r="AE78" i="2"/>
  <c r="R78" i="2"/>
  <c r="M78" i="2"/>
  <c r="BP77" i="2"/>
  <c r="BO77" i="2"/>
  <c r="BN77" i="2"/>
  <c r="BM77" i="2"/>
  <c r="BL77" i="2"/>
  <c r="BK77" i="2"/>
  <c r="BJ77" i="2"/>
  <c r="BI77" i="2"/>
  <c r="BG77" i="2"/>
  <c r="BF77" i="2"/>
  <c r="BE77" i="2"/>
  <c r="BD77" i="2"/>
  <c r="BC77" i="2"/>
  <c r="AW77" i="2"/>
  <c r="AQ77" i="2"/>
  <c r="AE77" i="2"/>
  <c r="R77" i="2"/>
  <c r="M77" i="2"/>
  <c r="BP76" i="2"/>
  <c r="BO76" i="2"/>
  <c r="BN76" i="2"/>
  <c r="BM76" i="2"/>
  <c r="BL76" i="2"/>
  <c r="BK76" i="2"/>
  <c r="BJ76" i="2"/>
  <c r="BI76" i="2"/>
  <c r="BG76" i="2"/>
  <c r="BF76" i="2"/>
  <c r="BE76" i="2"/>
  <c r="BD76" i="2"/>
  <c r="BC76" i="2"/>
  <c r="AW76" i="2"/>
  <c r="AQ76" i="2"/>
  <c r="AE76" i="2"/>
  <c r="R76" i="2"/>
  <c r="M76" i="2"/>
  <c r="BP75" i="2"/>
  <c r="BO75" i="2"/>
  <c r="BN75" i="2"/>
  <c r="BM75" i="2"/>
  <c r="BL75" i="2"/>
  <c r="BK75" i="2"/>
  <c r="BJ75" i="2"/>
  <c r="BI75" i="2"/>
  <c r="BG75" i="2"/>
  <c r="BF75" i="2"/>
  <c r="BE75" i="2"/>
  <c r="BD75" i="2"/>
  <c r="BC75" i="2"/>
  <c r="AW75" i="2"/>
  <c r="AQ75" i="2"/>
  <c r="AE75" i="2"/>
  <c r="R75" i="2"/>
  <c r="M75" i="2"/>
  <c r="BP74" i="2"/>
  <c r="BO74" i="2"/>
  <c r="BN74" i="2"/>
  <c r="BM74" i="2"/>
  <c r="BL74" i="2"/>
  <c r="BK74" i="2"/>
  <c r="BJ74" i="2"/>
  <c r="BI74" i="2"/>
  <c r="BG74" i="2"/>
  <c r="BF74" i="2"/>
  <c r="BE74" i="2"/>
  <c r="BD74" i="2"/>
  <c r="BC74" i="2"/>
  <c r="AW74" i="2"/>
  <c r="AQ74" i="2"/>
  <c r="AE74" i="2"/>
  <c r="R74" i="2"/>
  <c r="M74" i="2"/>
  <c r="BP73" i="2"/>
  <c r="BO73" i="2"/>
  <c r="BN73" i="2"/>
  <c r="BM73" i="2"/>
  <c r="BL73" i="2"/>
  <c r="BK73" i="2"/>
  <c r="BJ73" i="2"/>
  <c r="BI73" i="2"/>
  <c r="BG73" i="2"/>
  <c r="BF73" i="2"/>
  <c r="BE73" i="2"/>
  <c r="BD73" i="2"/>
  <c r="BC73" i="2"/>
  <c r="AW73" i="2"/>
  <c r="AQ73" i="2"/>
  <c r="AE73" i="2"/>
  <c r="R73" i="2"/>
  <c r="M73" i="2"/>
  <c r="BP72" i="2"/>
  <c r="BO72" i="2"/>
  <c r="BN72" i="2"/>
  <c r="BM72" i="2"/>
  <c r="BL72" i="2"/>
  <c r="BK72" i="2"/>
  <c r="BJ72" i="2"/>
  <c r="BI72" i="2"/>
  <c r="BG72" i="2"/>
  <c r="BF72" i="2"/>
  <c r="BE72" i="2"/>
  <c r="BD72" i="2"/>
  <c r="BC72" i="2"/>
  <c r="AW72" i="2"/>
  <c r="AQ72" i="2"/>
  <c r="AE72" i="2"/>
  <c r="R72" i="2"/>
  <c r="M72" i="2"/>
  <c r="BP71" i="2"/>
  <c r="BO71" i="2"/>
  <c r="BN71" i="2"/>
  <c r="BM71" i="2"/>
  <c r="BL71" i="2"/>
  <c r="BK71" i="2"/>
  <c r="BJ71" i="2"/>
  <c r="BI71" i="2"/>
  <c r="BG71" i="2"/>
  <c r="BF71" i="2"/>
  <c r="BE71" i="2"/>
  <c r="BD71" i="2"/>
  <c r="BC71" i="2"/>
  <c r="AW71" i="2"/>
  <c r="AQ71" i="2"/>
  <c r="AE71" i="2"/>
  <c r="R71" i="2"/>
  <c r="M71" i="2"/>
  <c r="BP70" i="2"/>
  <c r="BO70" i="2"/>
  <c r="BN70" i="2"/>
  <c r="BM70" i="2"/>
  <c r="BL70" i="2"/>
  <c r="BK70" i="2"/>
  <c r="BJ70" i="2"/>
  <c r="BI70" i="2"/>
  <c r="BG70" i="2"/>
  <c r="BF70" i="2"/>
  <c r="BE70" i="2"/>
  <c r="BD70" i="2"/>
  <c r="BC70" i="2"/>
  <c r="AW70" i="2"/>
  <c r="AQ70" i="2"/>
  <c r="AE70" i="2"/>
  <c r="R70" i="2"/>
  <c r="M70" i="2"/>
  <c r="BP69" i="2"/>
  <c r="BO69" i="2"/>
  <c r="BN69" i="2"/>
  <c r="BM69" i="2"/>
  <c r="BL69" i="2"/>
  <c r="BK69" i="2"/>
  <c r="BJ69" i="2"/>
  <c r="BI69" i="2"/>
  <c r="BG69" i="2"/>
  <c r="BF69" i="2"/>
  <c r="BE69" i="2"/>
  <c r="BD69" i="2"/>
  <c r="BC69" i="2"/>
  <c r="AW69" i="2"/>
  <c r="AQ69" i="2"/>
  <c r="AE69" i="2"/>
  <c r="R69" i="2"/>
  <c r="M69" i="2"/>
  <c r="BP68" i="2"/>
  <c r="BO68" i="2"/>
  <c r="BN68" i="2"/>
  <c r="BM68" i="2"/>
  <c r="BL68" i="2"/>
  <c r="BK68" i="2"/>
  <c r="BJ68" i="2"/>
  <c r="BI68" i="2"/>
  <c r="BG68" i="2"/>
  <c r="BF68" i="2"/>
  <c r="BE68" i="2"/>
  <c r="BD68" i="2"/>
  <c r="BC68" i="2"/>
  <c r="AW68" i="2"/>
  <c r="AQ68" i="2"/>
  <c r="AE68" i="2"/>
  <c r="R68" i="2"/>
  <c r="M68" i="2"/>
  <c r="BP67" i="2"/>
  <c r="BO67" i="2"/>
  <c r="BN67" i="2"/>
  <c r="BM67" i="2"/>
  <c r="BL67" i="2"/>
  <c r="BK67" i="2"/>
  <c r="BJ67" i="2"/>
  <c r="BI67" i="2"/>
  <c r="BG67" i="2"/>
  <c r="BF67" i="2"/>
  <c r="BE67" i="2"/>
  <c r="BD67" i="2"/>
  <c r="BC67" i="2"/>
  <c r="AW67" i="2"/>
  <c r="AQ67" i="2"/>
  <c r="AE67" i="2"/>
  <c r="R67" i="2"/>
  <c r="M67" i="2"/>
  <c r="BP66" i="2"/>
  <c r="BO66" i="2"/>
  <c r="BN66" i="2"/>
  <c r="BM66" i="2"/>
  <c r="BL66" i="2"/>
  <c r="BK66" i="2"/>
  <c r="BJ66" i="2"/>
  <c r="BI66" i="2"/>
  <c r="BG66" i="2"/>
  <c r="BF66" i="2"/>
  <c r="BE66" i="2"/>
  <c r="BD66" i="2"/>
  <c r="BC66" i="2"/>
  <c r="AW66" i="2"/>
  <c r="AQ66" i="2"/>
  <c r="AE66" i="2"/>
  <c r="R66" i="2"/>
  <c r="M66" i="2"/>
  <c r="BP65" i="2"/>
  <c r="BO65" i="2"/>
  <c r="BN65" i="2"/>
  <c r="BM65" i="2"/>
  <c r="BL65" i="2"/>
  <c r="BK65" i="2"/>
  <c r="BJ65" i="2"/>
  <c r="BI65" i="2"/>
  <c r="BG65" i="2"/>
  <c r="BF65" i="2"/>
  <c r="BE65" i="2"/>
  <c r="BD65" i="2"/>
  <c r="BC65" i="2"/>
  <c r="AW65" i="2"/>
  <c r="AQ65" i="2"/>
  <c r="AE65" i="2"/>
  <c r="R65" i="2"/>
  <c r="M65" i="2"/>
  <c r="BP64" i="2"/>
  <c r="BO64" i="2"/>
  <c r="BN64" i="2"/>
  <c r="BM64" i="2"/>
  <c r="BL64" i="2"/>
  <c r="BK64" i="2"/>
  <c r="BJ64" i="2"/>
  <c r="BI64" i="2"/>
  <c r="BG64" i="2"/>
  <c r="BF64" i="2"/>
  <c r="BE64" i="2"/>
  <c r="BD64" i="2"/>
  <c r="BC64" i="2"/>
  <c r="AW64" i="2"/>
  <c r="AQ64" i="2"/>
  <c r="AE64" i="2"/>
  <c r="R64" i="2"/>
  <c r="M64" i="2"/>
  <c r="BP63" i="2"/>
  <c r="BO63" i="2"/>
  <c r="BN63" i="2"/>
  <c r="BM63" i="2"/>
  <c r="BL63" i="2"/>
  <c r="BK63" i="2"/>
  <c r="BJ63" i="2"/>
  <c r="BI63" i="2"/>
  <c r="BG63" i="2"/>
  <c r="BF63" i="2"/>
  <c r="BE63" i="2"/>
  <c r="BD63" i="2"/>
  <c r="BC63" i="2"/>
  <c r="AW63" i="2"/>
  <c r="AQ63" i="2"/>
  <c r="AE63" i="2"/>
  <c r="R63" i="2"/>
  <c r="M63" i="2"/>
  <c r="BP62" i="2"/>
  <c r="BO62" i="2"/>
  <c r="BN62" i="2"/>
  <c r="BM62" i="2"/>
  <c r="BL62" i="2"/>
  <c r="BK62" i="2"/>
  <c r="BJ62" i="2"/>
  <c r="BI62" i="2"/>
  <c r="BG62" i="2"/>
  <c r="BF62" i="2"/>
  <c r="BE62" i="2"/>
  <c r="BD62" i="2"/>
  <c r="BC62" i="2"/>
  <c r="AW62" i="2"/>
  <c r="AQ62" i="2"/>
  <c r="AE62" i="2"/>
  <c r="R62" i="2"/>
  <c r="M62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D6" i="2"/>
  <c r="BE6" i="2"/>
  <c r="BF6" i="2"/>
  <c r="BG6" i="2"/>
  <c r="BI6" i="2"/>
  <c r="BJ6" i="2"/>
  <c r="BK6" i="2"/>
  <c r="BL6" i="2"/>
  <c r="BM6" i="2"/>
  <c r="BN6" i="2"/>
  <c r="BO6" i="2"/>
  <c r="BP6" i="2"/>
  <c r="BD7" i="2"/>
  <c r="BE7" i="2"/>
  <c r="BF7" i="2"/>
  <c r="BG7" i="2"/>
  <c r="BI7" i="2"/>
  <c r="BJ7" i="2"/>
  <c r="BK7" i="2"/>
  <c r="BL7" i="2"/>
  <c r="BM7" i="2"/>
  <c r="BN7" i="2"/>
  <c r="BO7" i="2"/>
  <c r="BP7" i="2"/>
  <c r="BD8" i="2"/>
  <c r="BE8" i="2"/>
  <c r="BF8" i="2"/>
  <c r="BG8" i="2"/>
  <c r="BI8" i="2"/>
  <c r="BJ8" i="2"/>
  <c r="BK8" i="2"/>
  <c r="BL8" i="2"/>
  <c r="BM8" i="2"/>
  <c r="BN8" i="2"/>
  <c r="BO8" i="2"/>
  <c r="BP8" i="2"/>
  <c r="BD9" i="2"/>
  <c r="BQ9" i="2" s="1"/>
  <c r="BE9" i="2"/>
  <c r="BF9" i="2"/>
  <c r="BG9" i="2"/>
  <c r="BI9" i="2"/>
  <c r="BJ9" i="2"/>
  <c r="BK9" i="2"/>
  <c r="BL9" i="2"/>
  <c r="BM9" i="2"/>
  <c r="BN9" i="2"/>
  <c r="BO9" i="2"/>
  <c r="BP9" i="2"/>
  <c r="BD10" i="2"/>
  <c r="BE10" i="2"/>
  <c r="BF10" i="2"/>
  <c r="BG10" i="2"/>
  <c r="BI10" i="2"/>
  <c r="BJ10" i="2"/>
  <c r="BK10" i="2"/>
  <c r="BL10" i="2"/>
  <c r="BM10" i="2"/>
  <c r="BN10" i="2"/>
  <c r="BO10" i="2"/>
  <c r="BP10" i="2"/>
  <c r="BD11" i="2"/>
  <c r="BE11" i="2"/>
  <c r="BF11" i="2"/>
  <c r="BG11" i="2"/>
  <c r="BI11" i="2"/>
  <c r="BJ11" i="2"/>
  <c r="BK11" i="2"/>
  <c r="BL11" i="2"/>
  <c r="BM11" i="2"/>
  <c r="BN11" i="2"/>
  <c r="BO11" i="2"/>
  <c r="BP11" i="2"/>
  <c r="BD12" i="2"/>
  <c r="BE12" i="2"/>
  <c r="BF12" i="2"/>
  <c r="BG12" i="2"/>
  <c r="BI12" i="2"/>
  <c r="BJ12" i="2"/>
  <c r="BK12" i="2"/>
  <c r="BL12" i="2"/>
  <c r="BM12" i="2"/>
  <c r="BN12" i="2"/>
  <c r="BO12" i="2"/>
  <c r="BP12" i="2"/>
  <c r="BD13" i="2"/>
  <c r="BE13" i="2"/>
  <c r="BF13" i="2"/>
  <c r="BG13" i="2"/>
  <c r="BI13" i="2"/>
  <c r="BJ13" i="2"/>
  <c r="BK13" i="2"/>
  <c r="BL13" i="2"/>
  <c r="BM13" i="2"/>
  <c r="BN13" i="2"/>
  <c r="BO13" i="2"/>
  <c r="BP13" i="2"/>
  <c r="BD14" i="2"/>
  <c r="BE14" i="2"/>
  <c r="BF14" i="2"/>
  <c r="BG14" i="2"/>
  <c r="BI14" i="2"/>
  <c r="BJ14" i="2"/>
  <c r="BK14" i="2"/>
  <c r="BL14" i="2"/>
  <c r="BM14" i="2"/>
  <c r="BN14" i="2"/>
  <c r="BO14" i="2"/>
  <c r="BP14" i="2"/>
  <c r="BD15" i="2"/>
  <c r="BE15" i="2"/>
  <c r="BF15" i="2"/>
  <c r="BG15" i="2"/>
  <c r="BI15" i="2"/>
  <c r="BJ15" i="2"/>
  <c r="BK15" i="2"/>
  <c r="BL15" i="2"/>
  <c r="BM15" i="2"/>
  <c r="BN15" i="2"/>
  <c r="BO15" i="2"/>
  <c r="BP15" i="2"/>
  <c r="BD16" i="2"/>
  <c r="BE16" i="2"/>
  <c r="BF16" i="2"/>
  <c r="BG16" i="2"/>
  <c r="BI16" i="2"/>
  <c r="BJ16" i="2"/>
  <c r="BK16" i="2"/>
  <c r="BL16" i="2"/>
  <c r="BM16" i="2"/>
  <c r="BN16" i="2"/>
  <c r="BO16" i="2"/>
  <c r="BP16" i="2"/>
  <c r="BD17" i="2"/>
  <c r="BE17" i="2"/>
  <c r="BF17" i="2"/>
  <c r="BG17" i="2"/>
  <c r="BI17" i="2"/>
  <c r="BJ17" i="2"/>
  <c r="BK17" i="2"/>
  <c r="BL17" i="2"/>
  <c r="BM17" i="2"/>
  <c r="BN17" i="2"/>
  <c r="BO17" i="2"/>
  <c r="BP17" i="2"/>
  <c r="BD18" i="2"/>
  <c r="BE18" i="2"/>
  <c r="BF18" i="2"/>
  <c r="BG18" i="2"/>
  <c r="BI18" i="2"/>
  <c r="BJ18" i="2"/>
  <c r="BK18" i="2"/>
  <c r="BL18" i="2"/>
  <c r="BM18" i="2"/>
  <c r="BN18" i="2"/>
  <c r="BO18" i="2"/>
  <c r="BP18" i="2"/>
  <c r="BD19" i="2"/>
  <c r="BE19" i="2"/>
  <c r="BF19" i="2"/>
  <c r="BG19" i="2"/>
  <c r="BI19" i="2"/>
  <c r="BJ19" i="2"/>
  <c r="BK19" i="2"/>
  <c r="BL19" i="2"/>
  <c r="BM19" i="2"/>
  <c r="BN19" i="2"/>
  <c r="BO19" i="2"/>
  <c r="BP19" i="2"/>
  <c r="BD20" i="2"/>
  <c r="BE20" i="2"/>
  <c r="BF20" i="2"/>
  <c r="BG20" i="2"/>
  <c r="BI20" i="2"/>
  <c r="BJ20" i="2"/>
  <c r="BK20" i="2"/>
  <c r="BL20" i="2"/>
  <c r="BM20" i="2"/>
  <c r="BN20" i="2"/>
  <c r="BO20" i="2"/>
  <c r="BP20" i="2"/>
  <c r="BD21" i="2"/>
  <c r="BE21" i="2"/>
  <c r="BF21" i="2"/>
  <c r="BG21" i="2"/>
  <c r="BI21" i="2"/>
  <c r="BJ21" i="2"/>
  <c r="BK21" i="2"/>
  <c r="BL21" i="2"/>
  <c r="BM21" i="2"/>
  <c r="BN21" i="2"/>
  <c r="BO21" i="2"/>
  <c r="BP21" i="2"/>
  <c r="BD22" i="2"/>
  <c r="BE22" i="2"/>
  <c r="BF22" i="2"/>
  <c r="BG22" i="2"/>
  <c r="BI22" i="2"/>
  <c r="BJ22" i="2"/>
  <c r="BK22" i="2"/>
  <c r="BL22" i="2"/>
  <c r="BM22" i="2"/>
  <c r="BN22" i="2"/>
  <c r="BO22" i="2"/>
  <c r="BP22" i="2"/>
  <c r="BD23" i="2"/>
  <c r="BE23" i="2"/>
  <c r="BF23" i="2"/>
  <c r="BG23" i="2"/>
  <c r="BI23" i="2"/>
  <c r="BJ23" i="2"/>
  <c r="BK23" i="2"/>
  <c r="BL23" i="2"/>
  <c r="BM23" i="2"/>
  <c r="BN23" i="2"/>
  <c r="BO23" i="2"/>
  <c r="BP23" i="2"/>
  <c r="BD24" i="2"/>
  <c r="BE24" i="2"/>
  <c r="BF24" i="2"/>
  <c r="BG24" i="2"/>
  <c r="BI24" i="2"/>
  <c r="BJ24" i="2"/>
  <c r="BK24" i="2"/>
  <c r="BL24" i="2"/>
  <c r="BM24" i="2"/>
  <c r="BN24" i="2"/>
  <c r="BO24" i="2"/>
  <c r="BP24" i="2"/>
  <c r="BD25" i="2"/>
  <c r="BE25" i="2"/>
  <c r="BF25" i="2"/>
  <c r="BG25" i="2"/>
  <c r="BI25" i="2"/>
  <c r="BJ25" i="2"/>
  <c r="BK25" i="2"/>
  <c r="BL25" i="2"/>
  <c r="BM25" i="2"/>
  <c r="BN25" i="2"/>
  <c r="BO25" i="2"/>
  <c r="BP25" i="2"/>
  <c r="BD26" i="2"/>
  <c r="BE26" i="2"/>
  <c r="BF26" i="2"/>
  <c r="BG26" i="2"/>
  <c r="BI26" i="2"/>
  <c r="BJ26" i="2"/>
  <c r="BK26" i="2"/>
  <c r="BL26" i="2"/>
  <c r="BM26" i="2"/>
  <c r="BN26" i="2"/>
  <c r="BO26" i="2"/>
  <c r="BP26" i="2"/>
  <c r="BD27" i="2"/>
  <c r="BE27" i="2"/>
  <c r="BF27" i="2"/>
  <c r="BG27" i="2"/>
  <c r="BI27" i="2"/>
  <c r="BJ27" i="2"/>
  <c r="BK27" i="2"/>
  <c r="BL27" i="2"/>
  <c r="BM27" i="2"/>
  <c r="BN27" i="2"/>
  <c r="BO27" i="2"/>
  <c r="BP27" i="2"/>
  <c r="BD28" i="2"/>
  <c r="BE28" i="2"/>
  <c r="BF28" i="2"/>
  <c r="BG28" i="2"/>
  <c r="BI28" i="2"/>
  <c r="BJ28" i="2"/>
  <c r="BK28" i="2"/>
  <c r="BL28" i="2"/>
  <c r="BM28" i="2"/>
  <c r="BN28" i="2"/>
  <c r="BO28" i="2"/>
  <c r="BP28" i="2"/>
  <c r="BD29" i="2"/>
  <c r="BE29" i="2"/>
  <c r="BF29" i="2"/>
  <c r="BG29" i="2"/>
  <c r="BI29" i="2"/>
  <c r="BJ29" i="2"/>
  <c r="BK29" i="2"/>
  <c r="BL29" i="2"/>
  <c r="BM29" i="2"/>
  <c r="BN29" i="2"/>
  <c r="BO29" i="2"/>
  <c r="BP29" i="2"/>
  <c r="BD30" i="2"/>
  <c r="BE30" i="2"/>
  <c r="BF30" i="2"/>
  <c r="BG30" i="2"/>
  <c r="BI30" i="2"/>
  <c r="BJ30" i="2"/>
  <c r="BK30" i="2"/>
  <c r="BL30" i="2"/>
  <c r="BM30" i="2"/>
  <c r="BN30" i="2"/>
  <c r="BO30" i="2"/>
  <c r="BP30" i="2"/>
  <c r="BD31" i="2"/>
  <c r="BE31" i="2"/>
  <c r="BF31" i="2"/>
  <c r="BG31" i="2"/>
  <c r="BI31" i="2"/>
  <c r="BJ31" i="2"/>
  <c r="BK31" i="2"/>
  <c r="BL31" i="2"/>
  <c r="BM31" i="2"/>
  <c r="BN31" i="2"/>
  <c r="BO31" i="2"/>
  <c r="BP31" i="2"/>
  <c r="BD32" i="2"/>
  <c r="BE32" i="2"/>
  <c r="BF32" i="2"/>
  <c r="BG32" i="2"/>
  <c r="BI32" i="2"/>
  <c r="BJ32" i="2"/>
  <c r="BK32" i="2"/>
  <c r="BL32" i="2"/>
  <c r="BM32" i="2"/>
  <c r="BN32" i="2"/>
  <c r="BO32" i="2"/>
  <c r="BP32" i="2"/>
  <c r="BD33" i="2"/>
  <c r="BE33" i="2"/>
  <c r="BF33" i="2"/>
  <c r="BG33" i="2"/>
  <c r="BI33" i="2"/>
  <c r="BJ33" i="2"/>
  <c r="BK33" i="2"/>
  <c r="BL33" i="2"/>
  <c r="BM33" i="2"/>
  <c r="BN33" i="2"/>
  <c r="BO33" i="2"/>
  <c r="BP33" i="2"/>
  <c r="BD34" i="2"/>
  <c r="BE34" i="2"/>
  <c r="BF34" i="2"/>
  <c r="BG34" i="2"/>
  <c r="BI34" i="2"/>
  <c r="BJ34" i="2"/>
  <c r="BK34" i="2"/>
  <c r="BL34" i="2"/>
  <c r="BM34" i="2"/>
  <c r="BN34" i="2"/>
  <c r="BO34" i="2"/>
  <c r="BP34" i="2"/>
  <c r="BD35" i="2"/>
  <c r="BE35" i="2"/>
  <c r="BF35" i="2"/>
  <c r="BG35" i="2"/>
  <c r="BI35" i="2"/>
  <c r="BJ35" i="2"/>
  <c r="BK35" i="2"/>
  <c r="BL35" i="2"/>
  <c r="BM35" i="2"/>
  <c r="BN35" i="2"/>
  <c r="BO35" i="2"/>
  <c r="BP35" i="2"/>
  <c r="BD36" i="2"/>
  <c r="BE36" i="2"/>
  <c r="BF36" i="2"/>
  <c r="BG36" i="2"/>
  <c r="BI36" i="2"/>
  <c r="BJ36" i="2"/>
  <c r="BK36" i="2"/>
  <c r="BL36" i="2"/>
  <c r="BM36" i="2"/>
  <c r="BN36" i="2"/>
  <c r="BO36" i="2"/>
  <c r="BP36" i="2"/>
  <c r="BD37" i="2"/>
  <c r="BE37" i="2"/>
  <c r="BF37" i="2"/>
  <c r="BG37" i="2"/>
  <c r="BI37" i="2"/>
  <c r="BJ37" i="2"/>
  <c r="BK37" i="2"/>
  <c r="BL37" i="2"/>
  <c r="BM37" i="2"/>
  <c r="BN37" i="2"/>
  <c r="BO37" i="2"/>
  <c r="BP37" i="2"/>
  <c r="BD38" i="2"/>
  <c r="BE38" i="2"/>
  <c r="BF38" i="2"/>
  <c r="BG38" i="2"/>
  <c r="BI38" i="2"/>
  <c r="BJ38" i="2"/>
  <c r="BK38" i="2"/>
  <c r="BL38" i="2"/>
  <c r="BM38" i="2"/>
  <c r="BN38" i="2"/>
  <c r="BO38" i="2"/>
  <c r="BP38" i="2"/>
  <c r="BD39" i="2"/>
  <c r="BE39" i="2"/>
  <c r="BF39" i="2"/>
  <c r="BG39" i="2"/>
  <c r="BI39" i="2"/>
  <c r="BJ39" i="2"/>
  <c r="BK39" i="2"/>
  <c r="BL39" i="2"/>
  <c r="BM39" i="2"/>
  <c r="BN39" i="2"/>
  <c r="BO39" i="2"/>
  <c r="BP39" i="2"/>
  <c r="BD40" i="2"/>
  <c r="BE40" i="2"/>
  <c r="BF40" i="2"/>
  <c r="BG40" i="2"/>
  <c r="BI40" i="2"/>
  <c r="BJ40" i="2"/>
  <c r="BK40" i="2"/>
  <c r="BL40" i="2"/>
  <c r="BM40" i="2"/>
  <c r="BN40" i="2"/>
  <c r="BO40" i="2"/>
  <c r="BP40" i="2"/>
  <c r="BD41" i="2"/>
  <c r="BE41" i="2"/>
  <c r="BF41" i="2"/>
  <c r="BG41" i="2"/>
  <c r="BI41" i="2"/>
  <c r="BJ41" i="2"/>
  <c r="BK41" i="2"/>
  <c r="BL41" i="2"/>
  <c r="BM41" i="2"/>
  <c r="BN41" i="2"/>
  <c r="BO41" i="2"/>
  <c r="BP41" i="2"/>
  <c r="BD42" i="2"/>
  <c r="BE42" i="2"/>
  <c r="BF42" i="2"/>
  <c r="BG42" i="2"/>
  <c r="BI42" i="2"/>
  <c r="BJ42" i="2"/>
  <c r="BK42" i="2"/>
  <c r="BL42" i="2"/>
  <c r="BM42" i="2"/>
  <c r="BN42" i="2"/>
  <c r="BO42" i="2"/>
  <c r="BP42" i="2"/>
  <c r="BD43" i="2"/>
  <c r="BE43" i="2"/>
  <c r="BF43" i="2"/>
  <c r="BG43" i="2"/>
  <c r="BI43" i="2"/>
  <c r="BJ43" i="2"/>
  <c r="BK43" i="2"/>
  <c r="BL43" i="2"/>
  <c r="BM43" i="2"/>
  <c r="BN43" i="2"/>
  <c r="BO43" i="2"/>
  <c r="BP43" i="2"/>
  <c r="BD44" i="2"/>
  <c r="BE44" i="2"/>
  <c r="BF44" i="2"/>
  <c r="BG44" i="2"/>
  <c r="BI44" i="2"/>
  <c r="BJ44" i="2"/>
  <c r="BK44" i="2"/>
  <c r="BL44" i="2"/>
  <c r="BM44" i="2"/>
  <c r="BN44" i="2"/>
  <c r="BO44" i="2"/>
  <c r="BP44" i="2"/>
  <c r="BD45" i="2"/>
  <c r="BE45" i="2"/>
  <c r="BF45" i="2"/>
  <c r="BG45" i="2"/>
  <c r="BI45" i="2"/>
  <c r="BJ45" i="2"/>
  <c r="BK45" i="2"/>
  <c r="BL45" i="2"/>
  <c r="BM45" i="2"/>
  <c r="BN45" i="2"/>
  <c r="BO45" i="2"/>
  <c r="BP45" i="2"/>
  <c r="BD46" i="2"/>
  <c r="BE46" i="2"/>
  <c r="BF46" i="2"/>
  <c r="BG46" i="2"/>
  <c r="BI46" i="2"/>
  <c r="BJ46" i="2"/>
  <c r="BK46" i="2"/>
  <c r="BL46" i="2"/>
  <c r="BM46" i="2"/>
  <c r="BN46" i="2"/>
  <c r="BO46" i="2"/>
  <c r="BP46" i="2"/>
  <c r="BD47" i="2"/>
  <c r="BE47" i="2"/>
  <c r="BF47" i="2"/>
  <c r="BG47" i="2"/>
  <c r="BI47" i="2"/>
  <c r="BJ47" i="2"/>
  <c r="BK47" i="2"/>
  <c r="BL47" i="2"/>
  <c r="BM47" i="2"/>
  <c r="BN47" i="2"/>
  <c r="BO47" i="2"/>
  <c r="BP47" i="2"/>
  <c r="BD48" i="2"/>
  <c r="BE48" i="2"/>
  <c r="BF48" i="2"/>
  <c r="BG48" i="2"/>
  <c r="BI48" i="2"/>
  <c r="BJ48" i="2"/>
  <c r="BK48" i="2"/>
  <c r="BL48" i="2"/>
  <c r="BM48" i="2"/>
  <c r="BN48" i="2"/>
  <c r="BO48" i="2"/>
  <c r="BP48" i="2"/>
  <c r="BD49" i="2"/>
  <c r="BE49" i="2"/>
  <c r="BF49" i="2"/>
  <c r="BG49" i="2"/>
  <c r="BI49" i="2"/>
  <c r="BJ49" i="2"/>
  <c r="BK49" i="2"/>
  <c r="BL49" i="2"/>
  <c r="BM49" i="2"/>
  <c r="BN49" i="2"/>
  <c r="BO49" i="2"/>
  <c r="BP49" i="2"/>
  <c r="BD50" i="2"/>
  <c r="BE50" i="2"/>
  <c r="BF50" i="2"/>
  <c r="BG50" i="2"/>
  <c r="BI50" i="2"/>
  <c r="BJ50" i="2"/>
  <c r="BK50" i="2"/>
  <c r="BL50" i="2"/>
  <c r="BM50" i="2"/>
  <c r="BN50" i="2"/>
  <c r="BO50" i="2"/>
  <c r="BP50" i="2"/>
  <c r="BD51" i="2"/>
  <c r="BE51" i="2"/>
  <c r="BF51" i="2"/>
  <c r="BG51" i="2"/>
  <c r="BI51" i="2"/>
  <c r="BJ51" i="2"/>
  <c r="BK51" i="2"/>
  <c r="BL51" i="2"/>
  <c r="BM51" i="2"/>
  <c r="BN51" i="2"/>
  <c r="BO51" i="2"/>
  <c r="BP51" i="2"/>
  <c r="BD52" i="2"/>
  <c r="BE52" i="2"/>
  <c r="BF52" i="2"/>
  <c r="BG52" i="2"/>
  <c r="BI52" i="2"/>
  <c r="BJ52" i="2"/>
  <c r="BK52" i="2"/>
  <c r="BL52" i="2"/>
  <c r="BM52" i="2"/>
  <c r="BN52" i="2"/>
  <c r="BO52" i="2"/>
  <c r="BP52" i="2"/>
  <c r="BD53" i="2"/>
  <c r="BE53" i="2"/>
  <c r="BF53" i="2"/>
  <c r="BG53" i="2"/>
  <c r="BI53" i="2"/>
  <c r="BJ53" i="2"/>
  <c r="BK53" i="2"/>
  <c r="BL53" i="2"/>
  <c r="BM53" i="2"/>
  <c r="BN53" i="2"/>
  <c r="BO53" i="2"/>
  <c r="BP53" i="2"/>
  <c r="BD54" i="2"/>
  <c r="BE54" i="2"/>
  <c r="BF54" i="2"/>
  <c r="BG54" i="2"/>
  <c r="BI54" i="2"/>
  <c r="BJ54" i="2"/>
  <c r="BK54" i="2"/>
  <c r="BL54" i="2"/>
  <c r="BM54" i="2"/>
  <c r="BN54" i="2"/>
  <c r="BO54" i="2"/>
  <c r="BP54" i="2"/>
  <c r="BC5" i="2"/>
  <c r="M4" i="2"/>
  <c r="AW54" i="2"/>
  <c r="AW53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" i="2"/>
  <c r="BQ6" i="2" l="1"/>
  <c r="BQ63" i="2"/>
  <c r="BT63" i="2" s="1"/>
  <c r="BV63" i="2" s="1"/>
  <c r="BQ67" i="2"/>
  <c r="BT66" i="2" s="1"/>
  <c r="BV66" i="2" s="1"/>
  <c r="BQ71" i="2"/>
  <c r="BT70" i="2" s="1"/>
  <c r="BV70" i="2" s="1"/>
  <c r="BQ75" i="2"/>
  <c r="BT74" i="2" s="1"/>
  <c r="BV74" i="2" s="1"/>
  <c r="BQ79" i="2"/>
  <c r="BT78" i="2" s="1"/>
  <c r="BV78" i="2" s="1"/>
  <c r="BQ83" i="2"/>
  <c r="BT82" i="2" s="1"/>
  <c r="BV82" i="2" s="1"/>
  <c r="BQ87" i="2"/>
  <c r="BQ91" i="2"/>
  <c r="BT90" i="2" s="1"/>
  <c r="BV90" i="2" s="1"/>
  <c r="BQ95" i="2"/>
  <c r="BT94" i="2" s="1"/>
  <c r="BV94" i="2" s="1"/>
  <c r="BQ99" i="2"/>
  <c r="BT98" i="2" s="1"/>
  <c r="BV98" i="2" s="1"/>
  <c r="BQ103" i="2"/>
  <c r="BT102" i="2" s="1"/>
  <c r="BV102" i="2" s="1"/>
  <c r="BQ107" i="2"/>
  <c r="BT106" i="2" s="1"/>
  <c r="BV106" i="2" s="1"/>
  <c r="BV61" i="2"/>
  <c r="BQ33" i="2"/>
  <c r="G117" i="2"/>
  <c r="H117" i="2" s="1"/>
  <c r="BT86" i="2"/>
  <c r="BV86" i="2" s="1"/>
  <c r="BQ41" i="2"/>
  <c r="AO117" i="2"/>
  <c r="AP117" i="2" s="1"/>
  <c r="AM117" i="2"/>
  <c r="AN117" i="2" s="1"/>
  <c r="BQ17" i="2"/>
  <c r="BT17" i="2" s="1"/>
  <c r="BV17" i="2" s="1"/>
  <c r="BT33" i="2"/>
  <c r="BV33" i="2" s="1"/>
  <c r="BT9" i="2"/>
  <c r="BV9" i="2" s="1"/>
  <c r="BQ64" i="2"/>
  <c r="BQ68" i="2"/>
  <c r="BQ72" i="2"/>
  <c r="BQ76" i="2"/>
  <c r="BQ80" i="2"/>
  <c r="BQ84" i="2"/>
  <c r="BQ88" i="2"/>
  <c r="BQ92" i="2"/>
  <c r="BQ96" i="2"/>
  <c r="BQ100" i="2"/>
  <c r="BQ104" i="2"/>
  <c r="BQ108" i="2"/>
  <c r="BV3" i="2"/>
  <c r="BV58" i="2"/>
  <c r="BQ62" i="2"/>
  <c r="BQ66" i="2"/>
  <c r="BQ70" i="2"/>
  <c r="BQ74" i="2"/>
  <c r="BQ78" i="2"/>
  <c r="BQ82" i="2"/>
  <c r="BQ86" i="2"/>
  <c r="BQ94" i="2"/>
  <c r="BQ98" i="2"/>
  <c r="BQ102" i="2"/>
  <c r="BQ106" i="2"/>
  <c r="BQ110" i="2"/>
  <c r="AD113" i="2"/>
  <c r="BQ113" i="2" s="1"/>
  <c r="BT107" i="2"/>
  <c r="BV107" i="2" s="1"/>
  <c r="BT103" i="2"/>
  <c r="BV103" i="2" s="1"/>
  <c r="BT91" i="2"/>
  <c r="BV91" i="2" s="1"/>
  <c r="BT87" i="2"/>
  <c r="BV87" i="2" s="1"/>
  <c r="BT75" i="2"/>
  <c r="BV75" i="2" s="1"/>
  <c r="BT71" i="2"/>
  <c r="BV71" i="2" s="1"/>
  <c r="BT67" i="2"/>
  <c r="BV67" i="2" s="1"/>
  <c r="K117" i="2"/>
  <c r="L117" i="2" s="1"/>
  <c r="BT41" i="2"/>
  <c r="BV41" i="2" s="1"/>
  <c r="BQ49" i="2"/>
  <c r="BT49" i="2" s="1"/>
  <c r="BV49" i="2" s="1"/>
  <c r="BQ25" i="2"/>
  <c r="BT24" i="2" s="1"/>
  <c r="BV24" i="2" s="1"/>
  <c r="BQ65" i="2"/>
  <c r="BT65" i="2" s="1"/>
  <c r="BV65" i="2" s="1"/>
  <c r="BQ69" i="2"/>
  <c r="BT68" i="2" s="1"/>
  <c r="BV68" i="2" s="1"/>
  <c r="BQ73" i="2"/>
  <c r="BT73" i="2" s="1"/>
  <c r="BV73" i="2" s="1"/>
  <c r="BQ77" i="2"/>
  <c r="BT76" i="2" s="1"/>
  <c r="BV76" i="2" s="1"/>
  <c r="BQ81" i="2"/>
  <c r="BT81" i="2" s="1"/>
  <c r="BV81" i="2" s="1"/>
  <c r="BQ85" i="2"/>
  <c r="BT85" i="2" s="1"/>
  <c r="BV85" i="2" s="1"/>
  <c r="BQ89" i="2"/>
  <c r="BT88" i="2" s="1"/>
  <c r="BV88" i="2" s="1"/>
  <c r="BQ93" i="2"/>
  <c r="BT92" i="2" s="1"/>
  <c r="BV92" i="2" s="1"/>
  <c r="BQ97" i="2"/>
  <c r="BT97" i="2" s="1"/>
  <c r="BV97" i="2" s="1"/>
  <c r="BQ101" i="2"/>
  <c r="BT100" i="2" s="1"/>
  <c r="BV100" i="2" s="1"/>
  <c r="BQ105" i="2"/>
  <c r="BT105" i="2" s="1"/>
  <c r="BV105" i="2" s="1"/>
  <c r="BQ109" i="2"/>
  <c r="BT109" i="2" s="1"/>
  <c r="BV109" i="2" s="1"/>
  <c r="BQ43" i="2"/>
  <c r="BT42" i="2" s="1"/>
  <c r="BV42" i="2" s="1"/>
  <c r="BQ42" i="2"/>
  <c r="BQ31" i="2"/>
  <c r="BT30" i="2" s="1"/>
  <c r="BV30" i="2" s="1"/>
  <c r="BQ13" i="2"/>
  <c r="BT13" i="2" s="1"/>
  <c r="BV13" i="2" s="1"/>
  <c r="BQ11" i="2"/>
  <c r="BT10" i="2" s="1"/>
  <c r="BV10" i="2" s="1"/>
  <c r="BQ10" i="2"/>
  <c r="BT40" i="2"/>
  <c r="BV40" i="2" s="1"/>
  <c r="BT32" i="2"/>
  <c r="BV32" i="2" s="1"/>
  <c r="BT8" i="2"/>
  <c r="BV8" i="2" s="1"/>
  <c r="BQ37" i="2"/>
  <c r="BT37" i="2" s="1"/>
  <c r="BV37" i="2" s="1"/>
  <c r="BQ35" i="2"/>
  <c r="BT34" i="2" s="1"/>
  <c r="BV34" i="2" s="1"/>
  <c r="BQ23" i="2"/>
  <c r="BT22" i="2" s="1"/>
  <c r="BV22" i="2" s="1"/>
  <c r="BT31" i="2"/>
  <c r="BV31" i="2" s="1"/>
  <c r="BT23" i="2"/>
  <c r="BV23" i="2" s="1"/>
  <c r="BQ47" i="2"/>
  <c r="BT46" i="2" s="1"/>
  <c r="BV46" i="2" s="1"/>
  <c r="BQ45" i="2"/>
  <c r="BT45" i="2" s="1"/>
  <c r="BV45" i="2" s="1"/>
  <c r="BQ29" i="2"/>
  <c r="BT29" i="2" s="1"/>
  <c r="BV29" i="2" s="1"/>
  <c r="BQ27" i="2"/>
  <c r="BT26" i="2" s="1"/>
  <c r="BV26" i="2" s="1"/>
  <c r="BQ15" i="2"/>
  <c r="BT14" i="2" s="1"/>
  <c r="BV14" i="2" s="1"/>
  <c r="BQ39" i="2"/>
  <c r="BT38" i="2" s="1"/>
  <c r="BV38" i="2" s="1"/>
  <c r="BQ21" i="2"/>
  <c r="BT21" i="2" s="1"/>
  <c r="BV21" i="2" s="1"/>
  <c r="BQ19" i="2"/>
  <c r="BT18" i="2" s="1"/>
  <c r="BV18" i="2" s="1"/>
  <c r="AS117" i="2"/>
  <c r="AT117" i="2" s="1"/>
  <c r="E117" i="2"/>
  <c r="F117" i="2" s="1"/>
  <c r="C117" i="2"/>
  <c r="D117" i="2" s="1"/>
  <c r="AK117" i="2"/>
  <c r="AL117" i="2" s="1"/>
  <c r="AG117" i="2"/>
  <c r="AH117" i="2" s="1"/>
  <c r="I117" i="2"/>
  <c r="J117" i="2" s="1"/>
  <c r="BC55" i="2"/>
  <c r="R116" i="2"/>
  <c r="B32" i="1"/>
  <c r="B34" i="1" s="1"/>
  <c r="AE116" i="2"/>
  <c r="AE117" i="2" s="1"/>
  <c r="AF117" i="2" s="1"/>
  <c r="AI117" i="2"/>
  <c r="AJ117" i="2" s="1"/>
  <c r="AQ116" i="2"/>
  <c r="AQ117" i="2" s="1"/>
  <c r="AR117" i="2" s="1"/>
  <c r="AW116" i="2"/>
  <c r="AW117" i="2" s="1"/>
  <c r="AX117" i="2" s="1"/>
  <c r="BV114" i="2"/>
  <c r="M116" i="2"/>
  <c r="BQ111" i="2"/>
  <c r="BT111" i="2" s="1"/>
  <c r="BV111" i="2" s="1"/>
  <c r="BU115" i="2"/>
  <c r="AU117" i="2"/>
  <c r="AV117" i="2" s="1"/>
  <c r="BQ90" i="2"/>
  <c r="BT112" i="2"/>
  <c r="BV112" i="2" s="1"/>
  <c r="BA117" i="2"/>
  <c r="BB117" i="2" s="1"/>
  <c r="A117" i="2"/>
  <c r="BC112" i="2"/>
  <c r="BQ50" i="2"/>
  <c r="BQ26" i="2"/>
  <c r="BQ53" i="2"/>
  <c r="BT52" i="2" s="1"/>
  <c r="BV52" i="2" s="1"/>
  <c r="BQ48" i="2"/>
  <c r="BQ40" i="2"/>
  <c r="BQ32" i="2"/>
  <c r="BQ24" i="2"/>
  <c r="BQ16" i="2"/>
  <c r="BQ8" i="2"/>
  <c r="BQ7" i="2"/>
  <c r="BT7" i="2" s="1"/>
  <c r="BV7" i="2" s="1"/>
  <c r="BQ51" i="2"/>
  <c r="BT50" i="2" s="1"/>
  <c r="BV50" i="2" s="1"/>
  <c r="BQ44" i="2"/>
  <c r="BQ36" i="2"/>
  <c r="BQ28" i="2"/>
  <c r="BQ20" i="2"/>
  <c r="BQ12" i="2"/>
  <c r="BQ54" i="2"/>
  <c r="BQ34" i="2"/>
  <c r="BQ18" i="2"/>
  <c r="BQ52" i="2"/>
  <c r="BQ46" i="2"/>
  <c r="BQ38" i="2"/>
  <c r="BQ30" i="2"/>
  <c r="BQ22" i="2"/>
  <c r="BQ14" i="2"/>
  <c r="BT99" i="2" l="1"/>
  <c r="BV99" i="2" s="1"/>
  <c r="BT77" i="2"/>
  <c r="BV77" i="2" s="1"/>
  <c r="BT62" i="2"/>
  <c r="BV62" i="2" s="1"/>
  <c r="BT83" i="2"/>
  <c r="BV83" i="2" s="1"/>
  <c r="BT101" i="2"/>
  <c r="BV101" i="2" s="1"/>
  <c r="BT108" i="2"/>
  <c r="BV108" i="2" s="1"/>
  <c r="BT16" i="2"/>
  <c r="BV16" i="2" s="1"/>
  <c r="BT28" i="2"/>
  <c r="BV28" i="2" s="1"/>
  <c r="BT25" i="2"/>
  <c r="BV25" i="2" s="1"/>
  <c r="BT79" i="2"/>
  <c r="BV79" i="2" s="1"/>
  <c r="BT95" i="2"/>
  <c r="BV95" i="2" s="1"/>
  <c r="BQ112" i="2"/>
  <c r="BQ114" i="2" s="1"/>
  <c r="BT48" i="2"/>
  <c r="BV48" i="2" s="1"/>
  <c r="BT69" i="2"/>
  <c r="BV69" i="2" s="1"/>
  <c r="BT113" i="2"/>
  <c r="BV113" i="2" s="1"/>
  <c r="BT19" i="2"/>
  <c r="BV19" i="2" s="1"/>
  <c r="BT39" i="2"/>
  <c r="BV39" i="2" s="1"/>
  <c r="BT89" i="2"/>
  <c r="BV89" i="2" s="1"/>
  <c r="BT104" i="2"/>
  <c r="BV104" i="2" s="1"/>
  <c r="BT72" i="2"/>
  <c r="BV72" i="2" s="1"/>
  <c r="BT12" i="2"/>
  <c r="BV12" i="2" s="1"/>
  <c r="BT93" i="2"/>
  <c r="BV93" i="2" s="1"/>
  <c r="BT84" i="2"/>
  <c r="BV84" i="2" s="1"/>
  <c r="BT64" i="2"/>
  <c r="BV64" i="2" s="1"/>
  <c r="BT96" i="2"/>
  <c r="BV96" i="2" s="1"/>
  <c r="BT80" i="2"/>
  <c r="BV80" i="2" s="1"/>
  <c r="BT35" i="2"/>
  <c r="BV35" i="2" s="1"/>
  <c r="BT44" i="2"/>
  <c r="BV44" i="2" s="1"/>
  <c r="BT11" i="2"/>
  <c r="BV11" i="2" s="1"/>
  <c r="BT27" i="2"/>
  <c r="BV27" i="2" s="1"/>
  <c r="BT43" i="2"/>
  <c r="BV43" i="2" s="1"/>
  <c r="BT53" i="2"/>
  <c r="BV53" i="2" s="1"/>
  <c r="BT15" i="2"/>
  <c r="BV15" i="2" s="1"/>
  <c r="BT47" i="2"/>
  <c r="BV47" i="2" s="1"/>
  <c r="BT20" i="2"/>
  <c r="BV20" i="2" s="1"/>
  <c r="BT36" i="2"/>
  <c r="BV36" i="2" s="1"/>
  <c r="BT51" i="2"/>
  <c r="BV51" i="2" s="1"/>
  <c r="BT6" i="2"/>
  <c r="BV6" i="2" s="1"/>
  <c r="BC116" i="2"/>
  <c r="BT110" i="2"/>
  <c r="BV110" i="2" s="1"/>
  <c r="B117" i="2"/>
  <c r="N55" i="2" l="1"/>
  <c r="O55" i="2"/>
  <c r="O116" i="2" s="1"/>
  <c r="P55" i="2"/>
  <c r="P116" i="2" s="1"/>
  <c r="Q55" i="2"/>
  <c r="Q116" i="2" s="1"/>
  <c r="Q117" i="2" s="1"/>
  <c r="R117" i="2" s="1"/>
  <c r="AD55" i="2"/>
  <c r="AC55" i="2"/>
  <c r="AC116" i="2" s="1"/>
  <c r="AB55" i="2"/>
  <c r="AB116" i="2" s="1"/>
  <c r="AA55" i="2"/>
  <c r="AA116" i="2" s="1"/>
  <c r="Z55" i="2"/>
  <c r="Z116" i="2" s="1"/>
  <c r="Y55" i="2"/>
  <c r="Y116" i="2" s="1"/>
  <c r="X55" i="2"/>
  <c r="X116" i="2" s="1"/>
  <c r="W55" i="2"/>
  <c r="W116" i="2" s="1"/>
  <c r="V55" i="2"/>
  <c r="V116" i="2" s="1"/>
  <c r="U55" i="2"/>
  <c r="U116" i="2" s="1"/>
  <c r="T55" i="2"/>
  <c r="T116" i="2" s="1"/>
  <c r="S55" i="2"/>
  <c r="S116" i="2" s="1"/>
  <c r="BP5" i="2"/>
  <c r="BO5" i="2"/>
  <c r="BN5" i="2"/>
  <c r="BM5" i="2"/>
  <c r="BL5" i="2"/>
  <c r="BK5" i="2"/>
  <c r="BJ5" i="2"/>
  <c r="BI5" i="2"/>
  <c r="BG5" i="2"/>
  <c r="BF5" i="2"/>
  <c r="BE5" i="2"/>
  <c r="BD5" i="2"/>
  <c r="O117" i="2" l="1"/>
  <c r="P117" i="2" s="1"/>
  <c r="Y117" i="2"/>
  <c r="Z117" i="2" s="1"/>
  <c r="U117" i="2"/>
  <c r="V117" i="2" s="1"/>
  <c r="N116" i="2"/>
  <c r="M117" i="2" s="1"/>
  <c r="N117" i="2" s="1"/>
  <c r="S117" i="2"/>
  <c r="T117" i="2" s="1"/>
  <c r="W117" i="2"/>
  <c r="X117" i="2" s="1"/>
  <c r="AA117" i="2"/>
  <c r="AB117" i="2" s="1"/>
  <c r="BQ5" i="2"/>
  <c r="BQ55" i="2" s="1"/>
  <c r="BT54" i="2" s="1"/>
  <c r="BV54" i="2" s="1"/>
  <c r="AD56" i="2"/>
  <c r="BT4" i="2" l="1"/>
  <c r="BV4" i="2" s="1"/>
  <c r="BT5" i="2"/>
  <c r="BV5" i="2" s="1"/>
  <c r="BT55" i="2"/>
  <c r="BV55" i="2" s="1"/>
  <c r="BQ56" i="2"/>
  <c r="BQ57" i="2" s="1"/>
  <c r="AD116" i="2"/>
  <c r="BT56" i="2" l="1"/>
  <c r="BT57" i="2"/>
  <c r="BV57" i="2" s="1"/>
  <c r="AC117" i="2"/>
  <c r="BD116" i="2"/>
  <c r="BC117" i="2" s="1"/>
  <c r="AD117" i="2" l="1"/>
  <c r="BD117" i="2" s="1"/>
  <c r="BE117" i="2" s="1"/>
  <c r="BV56" i="2"/>
  <c r="BV115" i="2" s="1"/>
  <c r="BT115" i="2"/>
  <c r="BT116" i="2" l="1"/>
  <c r="BU118" i="2" s="1"/>
  <c r="B30" i="1" s="1"/>
</calcChain>
</file>

<file path=xl/sharedStrings.xml><?xml version="1.0" encoding="utf-8"?>
<sst xmlns="http://schemas.openxmlformats.org/spreadsheetml/2006/main" count="314" uniqueCount="79">
  <si>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</si>
  <si>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</si>
  <si>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</si>
  <si>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</si>
  <si>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</si>
  <si>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</si>
  <si>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</si>
  <si>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50m Freestyle</t>
  </si>
  <si>
    <t>50m Backstroke</t>
  </si>
  <si>
    <t>50m Butterfly</t>
  </si>
  <si>
    <t>50m Breaststroke</t>
  </si>
  <si>
    <t>100m Freestyle</t>
  </si>
  <si>
    <t>100m Backstroke</t>
  </si>
  <si>
    <t>100m Breaststroke</t>
  </si>
  <si>
    <t>100m Butterfly</t>
  </si>
  <si>
    <t>200m Freestyle</t>
  </si>
  <si>
    <t>200m Individual Medley</t>
  </si>
  <si>
    <t>400m Freestyle</t>
  </si>
  <si>
    <t>Master's</t>
  </si>
  <si>
    <t>Elite Athletes with Disabilities</t>
  </si>
  <si>
    <t>Relationship:</t>
  </si>
  <si>
    <t>Name:</t>
  </si>
  <si>
    <t>The entry time should be in the format, mm:ss.00 (eg:01:03.87) where m is in minutes, s is in seconds and 00 is in milliseconds</t>
  </si>
  <si>
    <t>Name of the Guardian:</t>
  </si>
  <si>
    <t>400m Individual Medley</t>
  </si>
  <si>
    <t>ID No.</t>
  </si>
  <si>
    <t>Swimmer</t>
  </si>
  <si>
    <t>Guardian</t>
  </si>
  <si>
    <t>Team Events</t>
  </si>
  <si>
    <t>Team Category</t>
  </si>
  <si>
    <t>Open Category - Age Group (Under 12, Under 14 &amp; Over 14)</t>
  </si>
  <si>
    <t>Gender</t>
  </si>
  <si>
    <t>Male</t>
  </si>
  <si>
    <t>Female</t>
  </si>
  <si>
    <t>Double Entry Check</t>
  </si>
  <si>
    <t>Fee Calculator</t>
  </si>
  <si>
    <t>More Than 4 for Team Check</t>
  </si>
  <si>
    <t>-</t>
  </si>
  <si>
    <t>Total:</t>
  </si>
  <si>
    <t>More than 3 Check:</t>
  </si>
  <si>
    <t>4x50m Freestyle Relay</t>
  </si>
  <si>
    <t>4x100m Freestyle Relay</t>
  </si>
  <si>
    <t>4x50m Medley Relay</t>
  </si>
  <si>
    <t>4x100m Medley Relay</t>
  </si>
  <si>
    <t>Relay Events</t>
  </si>
  <si>
    <t>Please enter the entry times or evnter an X for the relay events in this row and enter the same entry times of X in 4 to 6 participants. These will be your swimmers for the relay event.</t>
  </si>
  <si>
    <t>Total Row Error</t>
  </si>
  <si>
    <t>Vertical Total:</t>
  </si>
  <si>
    <t>Horizontal Total:</t>
  </si>
  <si>
    <t>More than 6 Check</t>
  </si>
  <si>
    <t>Total Male Errors</t>
  </si>
  <si>
    <t>Clubs are responsible to fill the form as per rules of competition.</t>
  </si>
  <si>
    <t>Cover Page</t>
  </si>
  <si>
    <t>Name of the Club:</t>
  </si>
  <si>
    <t>Registration Number:</t>
  </si>
  <si>
    <t>Email Address:</t>
  </si>
  <si>
    <t>Manager</t>
  </si>
  <si>
    <t>Contact Number:</t>
  </si>
  <si>
    <t>Head Coach</t>
  </si>
  <si>
    <t>Assistant Coach</t>
  </si>
  <si>
    <t>Serial Number</t>
  </si>
  <si>
    <t>SERIAL:</t>
  </si>
  <si>
    <t xml:space="preserve"> </t>
  </si>
  <si>
    <t>Serial Number:</t>
  </si>
  <si>
    <t>Total Fees for Open Category Events:</t>
  </si>
  <si>
    <t>Registered Address:</t>
  </si>
  <si>
    <t>Check List</t>
  </si>
  <si>
    <t>1- Identity Cards of All Swimmers, Managers and Coach</t>
  </si>
  <si>
    <t>2- Registration Copy of Clubs</t>
  </si>
  <si>
    <t>3- All Pages are Signed and Stamped</t>
  </si>
  <si>
    <t>5- Soft Copy and Hard Copy has the same serial number</t>
  </si>
  <si>
    <t>6- Other Relevant Documentation Required</t>
  </si>
  <si>
    <t>4- Soft Copy Emailed to info@swimming.org.mv or brought on USB Drive.</t>
  </si>
  <si>
    <t>Please enter the entry times or enter an X for the relay events in this row and enter the same entry times or X in 4 to 6 participants. These will be your swimmers for the relay event.</t>
  </si>
  <si>
    <t>Total Fee for Team:</t>
  </si>
  <si>
    <t>Total Due:</t>
  </si>
  <si>
    <t>application form v 1.0</t>
  </si>
  <si>
    <t>Open Category - Junior and Senior Category</t>
  </si>
  <si>
    <t>100m Individual Medley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</si>
</sst>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i/>
      <sz val="10"/>
      <color theme="1"/>
      <name val="Courier New"/>
      <family val="3"/>
    </font>
    <font>
      <sz val="8"/>
      <color theme="1"/>
      <name val="Courier New"/>
      <family val="3"/>
    </font>
    <font>
      <b/>
      <sz val="10"/>
      <color rgb="FFC0000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3" borderId="0" xfId="0" applyFont="1" applyFill="1" applyProtection="1"/>
    <xf numFmtId="43" fontId="2" fillId="0" borderId="0" xfId="1" applyFont="1" applyProtection="1"/>
    <xf numFmtId="0" fontId="1" fillId="0" borderId="0" xfId="0" applyFont="1" applyProtection="1"/>
    <xf numFmtId="0" fontId="2" fillId="5" borderId="2" xfId="0" applyFont="1" applyFill="1" applyBorder="1" applyProtection="1"/>
    <xf numFmtId="0" fontId="2" fillId="5" borderId="3" xfId="0" applyFont="1" applyFill="1" applyBorder="1" applyProtection="1">
      <protection locked="0"/>
    </xf>
    <xf numFmtId="0" fontId="2" fillId="5" borderId="3" xfId="0" applyFont="1" applyFill="1" applyBorder="1" applyProtection="1"/>
    <xf numFmtId="0" fontId="2" fillId="5" borderId="4" xfId="0" applyFont="1" applyFill="1" applyBorder="1" applyProtection="1">
      <protection locked="0"/>
    </xf>
    <xf numFmtId="0" fontId="2" fillId="5" borderId="4" xfId="0" applyFont="1" applyFill="1" applyBorder="1" applyProtection="1"/>
    <xf numFmtId="0" fontId="2" fillId="6" borderId="2" xfId="0" applyFont="1" applyFill="1" applyBorder="1" applyProtection="1"/>
    <xf numFmtId="0" fontId="2" fillId="6" borderId="3" xfId="0" applyFont="1" applyFill="1" applyBorder="1" applyProtection="1">
      <protection locked="0"/>
    </xf>
    <xf numFmtId="0" fontId="2" fillId="6" borderId="3" xfId="0" applyFont="1" applyFill="1" applyBorder="1" applyProtection="1"/>
    <xf numFmtId="0" fontId="2" fillId="6" borderId="4" xfId="0" applyFont="1" applyFill="1" applyBorder="1" applyProtection="1">
      <protection locked="0"/>
    </xf>
    <xf numFmtId="0" fontId="2" fillId="6" borderId="4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Protection="1"/>
    <xf numFmtId="0" fontId="3" fillId="2" borderId="0" xfId="0" applyFont="1" applyFill="1" applyProtection="1"/>
    <xf numFmtId="0" fontId="1" fillId="2" borderId="1" xfId="0" applyFont="1" applyFill="1" applyBorder="1" applyProtection="1"/>
    <xf numFmtId="0" fontId="2" fillId="5" borderId="0" xfId="0" applyFont="1" applyFill="1" applyProtection="1"/>
    <xf numFmtId="0" fontId="1" fillId="5" borderId="1" xfId="0" applyFont="1" applyFill="1" applyBorder="1" applyProtection="1"/>
    <xf numFmtId="0" fontId="2" fillId="6" borderId="0" xfId="0" applyFont="1" applyFill="1" applyProtection="1"/>
    <xf numFmtId="0" fontId="1" fillId="6" borderId="1" xfId="0" applyFont="1" applyFill="1" applyBorder="1" applyProtection="1"/>
    <xf numFmtId="0" fontId="2" fillId="4" borderId="2" xfId="0" applyFont="1" applyFill="1" applyBorder="1" applyProtection="1"/>
    <xf numFmtId="0" fontId="2" fillId="7" borderId="0" xfId="0" applyFont="1" applyFill="1" applyProtection="1"/>
    <xf numFmtId="0" fontId="1" fillId="7" borderId="1" xfId="0" applyFont="1" applyFill="1" applyBorder="1" applyProtection="1"/>
    <xf numFmtId="0" fontId="2" fillId="7" borderId="2" xfId="0" applyFont="1" applyFill="1" applyBorder="1" applyProtection="1"/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3" fillId="2" borderId="5" xfId="0" applyFont="1" applyFill="1" applyBorder="1" applyAlignment="1" applyProtection="1"/>
    <xf numFmtId="0" fontId="3" fillId="5" borderId="0" xfId="0" applyFont="1" applyFill="1" applyProtection="1"/>
    <xf numFmtId="0" fontId="3" fillId="5" borderId="5" xfId="0" applyFont="1" applyFill="1" applyBorder="1" applyAlignment="1" applyProtection="1"/>
    <xf numFmtId="0" fontId="3" fillId="6" borderId="0" xfId="0" applyFont="1" applyFill="1" applyProtection="1"/>
    <xf numFmtId="0" fontId="1" fillId="0" borderId="0" xfId="0" applyFont="1" applyFill="1" applyProtection="1"/>
    <xf numFmtId="0" fontId="2" fillId="8" borderId="0" xfId="0" applyFont="1" applyFill="1" applyProtection="1"/>
    <xf numFmtId="43" fontId="2" fillId="8" borderId="0" xfId="1" applyFont="1" applyFill="1" applyProtection="1"/>
    <xf numFmtId="0" fontId="3" fillId="7" borderId="5" xfId="0" applyFont="1" applyFill="1" applyBorder="1" applyAlignment="1" applyProtection="1"/>
    <xf numFmtId="0" fontId="3" fillId="6" borderId="5" xfId="0" applyFont="1" applyFill="1" applyBorder="1" applyAlignment="1" applyProtection="1"/>
    <xf numFmtId="43" fontId="2" fillId="7" borderId="3" xfId="1" applyFont="1" applyFill="1" applyBorder="1" applyProtection="1"/>
    <xf numFmtId="43" fontId="2" fillId="7" borderId="4" xfId="1" applyFont="1" applyFill="1" applyBorder="1" applyProtection="1"/>
    <xf numFmtId="43" fontId="2" fillId="2" borderId="3" xfId="1" applyFont="1" applyFill="1" applyBorder="1" applyProtection="1"/>
    <xf numFmtId="43" fontId="2" fillId="2" borderId="4" xfId="1" applyFont="1" applyFill="1" applyBorder="1" applyProtection="1"/>
    <xf numFmtId="0" fontId="3" fillId="7" borderId="0" xfId="0" applyFont="1" applyFill="1" applyProtection="1"/>
    <xf numFmtId="0" fontId="2" fillId="0" borderId="0" xfId="0" applyFont="1" applyAlignment="1" applyProtection="1">
      <alignment horizontal="left"/>
    </xf>
    <xf numFmtId="0" fontId="1" fillId="7" borderId="2" xfId="0" applyFont="1" applyFill="1" applyBorder="1" applyProtection="1"/>
    <xf numFmtId="0" fontId="1" fillId="7" borderId="3" xfId="0" applyFont="1" applyFill="1" applyBorder="1" applyProtection="1"/>
    <xf numFmtId="0" fontId="1" fillId="7" borderId="4" xfId="0" applyFont="1" applyFill="1" applyBorder="1" applyProtection="1"/>
    <xf numFmtId="0" fontId="1" fillId="9" borderId="2" xfId="0" applyFont="1" applyFill="1" applyBorder="1" applyProtection="1"/>
    <xf numFmtId="0" fontId="1" fillId="9" borderId="3" xfId="0" applyFont="1" applyFill="1" applyBorder="1" applyProtection="1"/>
    <xf numFmtId="0" fontId="1" fillId="9" borderId="4" xfId="0" applyFont="1" applyFill="1" applyBorder="1" applyProtection="1"/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3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3" xfId="0" applyFont="1" applyFill="1" applyBorder="1" applyAlignment="1" applyProtection="1">
      <alignment horizontal="left"/>
      <protection locked="0"/>
    </xf>
    <xf numFmtId="0" fontId="2" fillId="9" borderId="4" xfId="0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Protection="1"/>
    <xf numFmtId="49" fontId="2" fillId="5" borderId="2" xfId="0" applyNumberFormat="1" applyFont="1" applyFill="1" applyBorder="1" applyProtection="1"/>
    <xf numFmtId="49" fontId="2" fillId="2" borderId="3" xfId="0" applyNumberFormat="1" applyFont="1" applyFill="1" applyBorder="1" applyProtection="1">
      <protection locked="0"/>
    </xf>
    <xf numFmtId="49" fontId="2" fillId="5" borderId="3" xfId="0" applyNumberFormat="1" applyFont="1" applyFill="1" applyBorder="1" applyProtection="1"/>
    <xf numFmtId="49" fontId="2" fillId="5" borderId="3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/>
    <xf numFmtId="49" fontId="2" fillId="2" borderId="4" xfId="0" applyNumberFormat="1" applyFont="1" applyFill="1" applyBorder="1" applyProtection="1">
      <protection locked="0"/>
    </xf>
    <xf numFmtId="49" fontId="2" fillId="5" borderId="4" xfId="0" applyNumberFormat="1" applyFont="1" applyFill="1" applyBorder="1" applyProtection="1"/>
    <xf numFmtId="49" fontId="2" fillId="5" borderId="4" xfId="0" applyNumberFormat="1" applyFont="1" applyFill="1" applyBorder="1" applyProtection="1">
      <protection locked="0"/>
    </xf>
    <xf numFmtId="49" fontId="2" fillId="2" borderId="4" xfId="0" applyNumberFormat="1" applyFont="1" applyFill="1" applyBorder="1" applyProtection="1"/>
    <xf numFmtId="49" fontId="2" fillId="7" borderId="2" xfId="0" applyNumberFormat="1" applyFont="1" applyFill="1" applyBorder="1" applyProtection="1"/>
    <xf numFmtId="49" fontId="2" fillId="6" borderId="2" xfId="0" applyNumberFormat="1" applyFont="1" applyFill="1" applyBorder="1" applyProtection="1"/>
    <xf numFmtId="49" fontId="2" fillId="7" borderId="3" xfId="0" applyNumberFormat="1" applyFont="1" applyFill="1" applyBorder="1" applyProtection="1">
      <protection locked="0"/>
    </xf>
    <xf numFmtId="49" fontId="2" fillId="6" borderId="3" xfId="0" applyNumberFormat="1" applyFont="1" applyFill="1" applyBorder="1" applyProtection="1"/>
    <xf numFmtId="49" fontId="2" fillId="6" borderId="3" xfId="0" applyNumberFormat="1" applyFont="1" applyFill="1" applyBorder="1" applyProtection="1">
      <protection locked="0"/>
    </xf>
    <xf numFmtId="49" fontId="2" fillId="7" borderId="3" xfId="0" applyNumberFormat="1" applyFont="1" applyFill="1" applyBorder="1" applyProtection="1"/>
    <xf numFmtId="49" fontId="2" fillId="7" borderId="4" xfId="0" applyNumberFormat="1" applyFont="1" applyFill="1" applyBorder="1" applyProtection="1">
      <protection locked="0"/>
    </xf>
    <xf numFmtId="49" fontId="2" fillId="6" borderId="4" xfId="0" applyNumberFormat="1" applyFont="1" applyFill="1" applyBorder="1" applyProtection="1"/>
    <xf numFmtId="49" fontId="2" fillId="6" borderId="4" xfId="0" applyNumberFormat="1" applyFont="1" applyFill="1" applyBorder="1" applyProtection="1">
      <protection locked="0"/>
    </xf>
    <xf numFmtId="49" fontId="2" fillId="7" borderId="4" xfId="0" applyNumberFormat="1" applyFont="1" applyFill="1" applyBorder="1" applyProtection="1"/>
    <xf numFmtId="49" fontId="2" fillId="5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2" fillId="2" borderId="4" xfId="0" applyNumberFormat="1" applyFont="1" applyFill="1" applyBorder="1" applyProtection="1"/>
    <xf numFmtId="0" fontId="2" fillId="5" borderId="2" xfId="0" applyNumberFormat="1" applyFont="1" applyFill="1" applyBorder="1" applyProtection="1"/>
    <xf numFmtId="0" fontId="2" fillId="5" borderId="3" xfId="0" applyNumberFormat="1" applyFont="1" applyFill="1" applyBorder="1" applyProtection="1"/>
    <xf numFmtId="0" fontId="2" fillId="5" borderId="4" xfId="0" applyNumberFormat="1" applyFont="1" applyFill="1" applyBorder="1" applyProtection="1"/>
    <xf numFmtId="0" fontId="2" fillId="6" borderId="2" xfId="0" applyNumberFormat="1" applyFont="1" applyFill="1" applyBorder="1" applyProtection="1"/>
    <xf numFmtId="0" fontId="2" fillId="6" borderId="3" xfId="0" applyNumberFormat="1" applyFont="1" applyFill="1" applyBorder="1" applyProtection="1"/>
    <xf numFmtId="0" fontId="2" fillId="6" borderId="4" xfId="0" applyNumberFormat="1" applyFont="1" applyFill="1" applyBorder="1" applyProtection="1"/>
    <xf numFmtId="0" fontId="2" fillId="7" borderId="2" xfId="0" applyNumberFormat="1" applyFont="1" applyFill="1" applyBorder="1" applyProtection="1"/>
    <xf numFmtId="0" fontId="2" fillId="7" borderId="3" xfId="0" applyNumberFormat="1" applyFont="1" applyFill="1" applyBorder="1" applyProtection="1"/>
    <xf numFmtId="0" fontId="2" fillId="7" borderId="4" xfId="0" applyNumberFormat="1" applyFont="1" applyFill="1" applyBorder="1" applyProtection="1"/>
    <xf numFmtId="49" fontId="2" fillId="6" borderId="2" xfId="0" applyNumberFormat="1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left"/>
    </xf>
    <xf numFmtId="2" fontId="2" fillId="7" borderId="2" xfId="0" applyNumberFormat="1" applyFont="1" applyFill="1" applyBorder="1" applyAlignment="1" applyProtection="1">
      <alignment horizontal="left"/>
    </xf>
    <xf numFmtId="2" fontId="1" fillId="7" borderId="7" xfId="0" applyNumberFormat="1" applyFont="1" applyFill="1" applyBorder="1" applyAlignment="1" applyProtection="1">
      <alignment horizontal="left"/>
    </xf>
    <xf numFmtId="2" fontId="2" fillId="7" borderId="6" xfId="0" applyNumberFormat="1" applyFont="1" applyFill="1" applyBorder="1" applyAlignment="1" applyProtection="1">
      <alignment horizontal="left"/>
    </xf>
    <xf numFmtId="0" fontId="7" fillId="0" borderId="0" xfId="0" applyFont="1" applyProtection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4" borderId="2" xfId="0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showZeros="0" tabSelected="1" zoomScaleNormal="100" workbookViewId="0">
      <selection activeCell="B4" sqref="B4"/>
    </sheetView>
  </sheetViews>
  <sheetFormatPr defaultRowHeight="13.5" x14ac:dyDescent="0.25"/>
  <cols>
    <col min="1" max="1" width="43.28515625" style="1" bestFit="1" customWidth="1"/>
    <col min="2" max="2" width="55.7109375" style="1" customWidth="1"/>
    <col min="3" max="16384" width="9.140625" style="1"/>
  </cols>
  <sheetData>
    <row r="1" spans="1:9" x14ac:dyDescent="0.25">
      <c r="A1" s="99" t="s">
        <v>52</v>
      </c>
      <c r="B1" s="99"/>
    </row>
    <row r="2" spans="1:9" x14ac:dyDescent="0.25">
      <c r="A2" s="100" t="s">
        <v>76</v>
      </c>
      <c r="B2" s="100"/>
    </row>
    <row r="4" spans="1:9" x14ac:dyDescent="0.25">
      <c r="A4" s="48" t="s">
        <v>53</v>
      </c>
      <c r="B4" s="54"/>
    </row>
    <row r="5" spans="1:9" x14ac:dyDescent="0.25">
      <c r="A5" s="49" t="s">
        <v>54</v>
      </c>
      <c r="B5" s="55"/>
    </row>
    <row r="6" spans="1:9" x14ac:dyDescent="0.25">
      <c r="A6" s="49" t="s">
        <v>65</v>
      </c>
      <c r="B6" s="55"/>
      <c r="I6" s="1" t="s">
        <v>62</v>
      </c>
    </row>
    <row r="7" spans="1:9" x14ac:dyDescent="0.25">
      <c r="A7" s="49" t="s">
        <v>4</v>
      </c>
      <c r="B7" s="55"/>
    </row>
    <row r="8" spans="1:9" x14ac:dyDescent="0.25">
      <c r="A8" s="49" t="s">
        <v>5</v>
      </c>
      <c r="B8" s="55"/>
    </row>
    <row r="9" spans="1:9" x14ac:dyDescent="0.25">
      <c r="A9" s="50" t="s">
        <v>55</v>
      </c>
      <c r="B9" s="56"/>
    </row>
    <row r="10" spans="1:9" x14ac:dyDescent="0.25">
      <c r="B10" s="47"/>
    </row>
    <row r="11" spans="1:9" x14ac:dyDescent="0.25">
      <c r="A11" s="2" t="s">
        <v>56</v>
      </c>
      <c r="B11" s="47"/>
    </row>
    <row r="12" spans="1:9" x14ac:dyDescent="0.25">
      <c r="A12" s="51" t="s">
        <v>21</v>
      </c>
      <c r="B12" s="57"/>
    </row>
    <row r="13" spans="1:9" x14ac:dyDescent="0.25">
      <c r="A13" s="52" t="s">
        <v>1</v>
      </c>
      <c r="B13" s="58"/>
    </row>
    <row r="14" spans="1:9" x14ac:dyDescent="0.25">
      <c r="A14" s="52" t="s">
        <v>2</v>
      </c>
      <c r="B14" s="58"/>
    </row>
    <row r="15" spans="1:9" x14ac:dyDescent="0.25">
      <c r="A15" s="52" t="s">
        <v>57</v>
      </c>
      <c r="B15" s="58"/>
    </row>
    <row r="16" spans="1:9" x14ac:dyDescent="0.25">
      <c r="A16" s="53" t="s">
        <v>55</v>
      </c>
      <c r="B16" s="59"/>
    </row>
    <row r="17" spans="1:2" x14ac:dyDescent="0.25">
      <c r="B17" s="47"/>
    </row>
    <row r="18" spans="1:2" x14ac:dyDescent="0.25">
      <c r="A18" s="2" t="s">
        <v>58</v>
      </c>
      <c r="B18" s="47"/>
    </row>
    <row r="19" spans="1:2" x14ac:dyDescent="0.25">
      <c r="A19" s="48" t="s">
        <v>21</v>
      </c>
      <c r="B19" s="54"/>
    </row>
    <row r="20" spans="1:2" x14ac:dyDescent="0.25">
      <c r="A20" s="49" t="s">
        <v>25</v>
      </c>
      <c r="B20" s="55"/>
    </row>
    <row r="21" spans="1:2" x14ac:dyDescent="0.25">
      <c r="A21" s="49" t="s">
        <v>2</v>
      </c>
      <c r="B21" s="55"/>
    </row>
    <row r="22" spans="1:2" x14ac:dyDescent="0.25">
      <c r="A22" s="50" t="s">
        <v>57</v>
      </c>
      <c r="B22" s="56"/>
    </row>
    <row r="23" spans="1:2" x14ac:dyDescent="0.25">
      <c r="B23" s="47"/>
    </row>
    <row r="24" spans="1:2" x14ac:dyDescent="0.25">
      <c r="A24" s="2" t="s">
        <v>59</v>
      </c>
      <c r="B24" s="47"/>
    </row>
    <row r="25" spans="1:2" x14ac:dyDescent="0.25">
      <c r="A25" s="51" t="s">
        <v>21</v>
      </c>
      <c r="B25" s="57"/>
    </row>
    <row r="26" spans="1:2" x14ac:dyDescent="0.25">
      <c r="A26" s="52" t="s">
        <v>25</v>
      </c>
      <c r="B26" s="58"/>
    </row>
    <row r="27" spans="1:2" x14ac:dyDescent="0.25">
      <c r="A27" s="52" t="s">
        <v>2</v>
      </c>
      <c r="B27" s="58"/>
    </row>
    <row r="28" spans="1:2" x14ac:dyDescent="0.25">
      <c r="A28" s="53" t="s">
        <v>57</v>
      </c>
      <c r="B28" s="59"/>
    </row>
    <row r="29" spans="1:2" x14ac:dyDescent="0.25">
      <c r="B29" s="47"/>
    </row>
    <row r="30" spans="1:2" x14ac:dyDescent="0.25">
      <c r="A30" s="29" t="s">
        <v>63</v>
      </c>
      <c r="B30" s="94">
        <f>'Team Entries'!BU118</f>
        <v>10991</v>
      </c>
    </row>
    <row r="31" spans="1:2" x14ac:dyDescent="0.25">
      <c r="B31" s="47"/>
    </row>
    <row r="32" spans="1:2" x14ac:dyDescent="0.25">
      <c r="A32" s="48" t="s">
        <v>64</v>
      </c>
      <c r="B32" s="95">
        <f>SUM('Team Entries'!BC5:BC54,'Team Entries'!BC62:BC111)</f>
        <v>0</v>
      </c>
    </row>
    <row r="33" spans="1:2" ht="14.25" thickBot="1" x14ac:dyDescent="0.3">
      <c r="A33" s="49" t="s">
        <v>74</v>
      </c>
      <c r="B33" s="97">
        <f>'Team Entries'!A113+'Team Entries'!A56</f>
        <v>0</v>
      </c>
    </row>
    <row r="34" spans="1:2" ht="14.25" thickTop="1" x14ac:dyDescent="0.25">
      <c r="A34" s="50" t="s">
        <v>75</v>
      </c>
      <c r="B34" s="96">
        <f>B32+B33</f>
        <v>0</v>
      </c>
    </row>
    <row r="36" spans="1:2" x14ac:dyDescent="0.25">
      <c r="A36" s="2" t="s">
        <v>66</v>
      </c>
    </row>
    <row r="37" spans="1:2" x14ac:dyDescent="0.25">
      <c r="A37" s="1" t="s">
        <v>67</v>
      </c>
    </row>
    <row r="38" spans="1:2" x14ac:dyDescent="0.25">
      <c r="A38" s="1" t="s">
        <v>68</v>
      </c>
    </row>
    <row r="39" spans="1:2" x14ac:dyDescent="0.25">
      <c r="A39" s="1" t="s">
        <v>69</v>
      </c>
    </row>
    <row r="40" spans="1:2" x14ac:dyDescent="0.25">
      <c r="A40" s="1" t="s">
        <v>72</v>
      </c>
    </row>
    <row r="41" spans="1:2" x14ac:dyDescent="0.25">
      <c r="A41" s="1" t="s">
        <v>70</v>
      </c>
    </row>
    <row r="42" spans="1:2" x14ac:dyDescent="0.25">
      <c r="A42" s="1" t="s">
        <v>71</v>
      </c>
    </row>
  </sheetData>
  <sheetProtection algorithmName="SHA-512" hashValue="jsv667AS0g0YqUgp3cIBAFxDSUomYEkvJmCRiXXY3N8vYGsdMFo1EwvmWok8ZZs8Xxz7L10qDOAL2ZYHWN91ow==" saltValue="f1bnWMOCADwao3/5GG0HjQ==" spinCount="100000" sheet="1" objects="1" scenarios="1" selectLockedCells="1"/>
  <mergeCells count="2"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&amp;LBML 44th National Swimming Competition&amp;R&amp;"Courier New,Regular"&amp;9Application Form - Team</oddHeader>
    <oddFooter>&amp;L&amp;"Courier New,Bold"&amp;10Stamp of Club and Signature of Manager&amp;R&amp;"Courier New,Regular"&amp;8&amp;P /&amp;N | &amp;T,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18"/>
  <sheetViews>
    <sheetView showGridLines="0" showZeros="0" zoomScaleNormal="100" workbookViewId="0">
      <selection activeCell="A5" sqref="A5"/>
    </sheetView>
  </sheetViews>
  <sheetFormatPr defaultColWidth="9.140625" defaultRowHeight="13.5" zeroHeight="1" x14ac:dyDescent="0.25"/>
  <cols>
    <col min="1" max="1" width="38.140625" style="1" customWidth="1"/>
    <col min="2" max="2" width="29" style="1" bestFit="1" customWidth="1"/>
    <col min="3" max="3" width="19.5703125" style="1" bestFit="1" customWidth="1"/>
    <col min="4" max="4" width="22" style="1" bestFit="1" customWidth="1"/>
    <col min="5" max="5" width="19.5703125" style="1" bestFit="1" customWidth="1"/>
    <col min="6" max="7" width="22" style="1" bestFit="1" customWidth="1"/>
    <col min="8" max="8" width="17.28515625" style="1" bestFit="1" customWidth="1"/>
    <col min="9" max="9" width="25.5703125" style="1" bestFit="1" customWidth="1"/>
    <col min="10" max="10" width="7.85546875" style="1" bestFit="1" customWidth="1"/>
    <col min="11" max="11" width="22" style="1" bestFit="1" customWidth="1"/>
    <col min="12" max="12" width="16" style="1" bestFit="1" customWidth="1"/>
    <col min="13" max="14" width="25.5703125" style="1" bestFit="1" customWidth="1"/>
    <col min="15" max="15" width="26.7109375" style="1" bestFit="1" customWidth="1"/>
    <col min="16" max="16" width="22" style="1" bestFit="1" customWidth="1"/>
    <col min="17" max="17" width="23.140625" style="1" bestFit="1" customWidth="1"/>
    <col min="18" max="18" width="25.5703125" style="1" bestFit="1" customWidth="1"/>
    <col min="19" max="19" width="16" style="1" bestFit="1" customWidth="1"/>
    <col min="20" max="20" width="17.28515625" style="1" bestFit="1" customWidth="1"/>
    <col min="21" max="21" width="19.5703125" style="1" bestFit="1" customWidth="1"/>
    <col min="22" max="22" width="16" style="1" bestFit="1" customWidth="1"/>
    <col min="23" max="23" width="17.28515625" style="1" bestFit="1" customWidth="1"/>
    <col min="24" max="24" width="18.42578125" style="1" bestFit="1" customWidth="1"/>
    <col min="25" max="25" width="20.7109375" style="1" bestFit="1" customWidth="1"/>
    <col min="26" max="27" width="17.28515625" style="1" bestFit="1" customWidth="1"/>
    <col min="28" max="28" width="26.7109375" style="1" bestFit="1" customWidth="1"/>
    <col min="29" max="29" width="17.28515625" style="1" bestFit="1" customWidth="1"/>
    <col min="30" max="30" width="26.7109375" style="1" bestFit="1" customWidth="1"/>
    <col min="31" max="31" width="25.5703125" style="1" bestFit="1" customWidth="1"/>
    <col min="32" max="32" width="16" style="1" bestFit="1" customWidth="1"/>
    <col min="33" max="33" width="17.28515625" style="1" bestFit="1" customWidth="1"/>
    <col min="34" max="34" width="19.5703125" style="1" bestFit="1" customWidth="1"/>
    <col min="35" max="35" width="16" style="1" bestFit="1" customWidth="1"/>
    <col min="36" max="36" width="17.28515625" style="1" bestFit="1" customWidth="1"/>
    <col min="37" max="37" width="18.42578125" style="1" bestFit="1" customWidth="1"/>
    <col min="38" max="38" width="20.7109375" style="1" bestFit="1" customWidth="1"/>
    <col min="39" max="40" width="17.28515625" style="1" bestFit="1" customWidth="1"/>
    <col min="41" max="41" width="26.7109375" style="1" bestFit="1" customWidth="1"/>
    <col min="42" max="42" width="17.28515625" style="1" bestFit="1" customWidth="1"/>
    <col min="43" max="43" width="25.5703125" style="1" bestFit="1" customWidth="1"/>
    <col min="44" max="44" width="16" style="1" bestFit="1" customWidth="1"/>
    <col min="45" max="45" width="17.28515625" style="1" bestFit="1" customWidth="1"/>
    <col min="46" max="46" width="19.5703125" style="1" bestFit="1" customWidth="1"/>
    <col min="47" max="47" width="16" style="1" bestFit="1" customWidth="1"/>
    <col min="48" max="48" width="26.7109375" style="1" bestFit="1" customWidth="1"/>
    <col min="49" max="49" width="25.5703125" style="1" bestFit="1" customWidth="1"/>
    <col min="50" max="50" width="16" style="1" bestFit="1" customWidth="1"/>
    <col min="51" max="51" width="17.28515625" style="1" bestFit="1" customWidth="1"/>
    <col min="52" max="52" width="19.5703125" style="1" bestFit="1" customWidth="1"/>
    <col min="53" max="53" width="16" style="1" bestFit="1" customWidth="1"/>
    <col min="54" max="54" width="26.7109375" style="1" bestFit="1" customWidth="1"/>
    <col min="55" max="55" width="17.28515625" style="1" customWidth="1"/>
    <col min="56" max="67" width="9.140625" style="1" hidden="1" customWidth="1"/>
    <col min="68" max="68" width="16.85546875" style="1" hidden="1" customWidth="1"/>
    <col min="69" max="74" width="9.140625" style="1" hidden="1" customWidth="1"/>
    <col min="75" max="16384" width="9.140625" style="1"/>
  </cols>
  <sheetData>
    <row r="1" spans="1:74" x14ac:dyDescent="0.25">
      <c r="A1" s="98" t="s">
        <v>51</v>
      </c>
      <c r="N1" s="1" t="s">
        <v>22</v>
      </c>
    </row>
    <row r="2" spans="1:74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3" t="s">
        <v>27</v>
      </c>
      <c r="J2" s="33"/>
      <c r="K2" s="33"/>
      <c r="L2" s="33"/>
      <c r="M2" s="34" t="s">
        <v>28</v>
      </c>
      <c r="N2" s="23"/>
      <c r="O2" s="23"/>
      <c r="P2" s="23"/>
      <c r="Q2" s="23"/>
      <c r="R2" s="21" t="s">
        <v>29</v>
      </c>
      <c r="S2" s="21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34" t="s">
        <v>77</v>
      </c>
      <c r="AF2" s="34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1" t="s">
        <v>18</v>
      </c>
      <c r="AR2" s="20"/>
      <c r="AS2" s="20"/>
      <c r="AT2" s="20"/>
      <c r="AU2" s="20"/>
      <c r="AV2" s="20"/>
      <c r="AW2" s="34" t="s">
        <v>19</v>
      </c>
      <c r="AX2" s="23"/>
      <c r="AY2" s="23"/>
      <c r="AZ2" s="23"/>
      <c r="BA2" s="23"/>
      <c r="BB2" s="23"/>
      <c r="BC2" s="20"/>
      <c r="BD2" s="1" t="s">
        <v>34</v>
      </c>
      <c r="BP2" s="1" t="s">
        <v>36</v>
      </c>
      <c r="BT2" s="1" t="s">
        <v>60</v>
      </c>
    </row>
    <row r="3" spans="1:74" s="6" customFormat="1" x14ac:dyDescent="0.25">
      <c r="A3" s="24" t="s">
        <v>0</v>
      </c>
      <c r="B3" s="24" t="s">
        <v>31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2" t="s">
        <v>23</v>
      </c>
      <c r="J3" s="22" t="s">
        <v>25</v>
      </c>
      <c r="K3" s="22" t="s">
        <v>2</v>
      </c>
      <c r="L3" s="22" t="s">
        <v>20</v>
      </c>
      <c r="M3" s="24" t="s">
        <v>26</v>
      </c>
      <c r="N3" s="24" t="s">
        <v>40</v>
      </c>
      <c r="O3" s="24" t="s">
        <v>41</v>
      </c>
      <c r="P3" s="24" t="s">
        <v>42</v>
      </c>
      <c r="Q3" s="24" t="s">
        <v>43</v>
      </c>
      <c r="R3" s="22" t="s">
        <v>26</v>
      </c>
      <c r="S3" s="22" t="s">
        <v>7</v>
      </c>
      <c r="T3" s="22" t="s">
        <v>8</v>
      </c>
      <c r="U3" s="22" t="s">
        <v>10</v>
      </c>
      <c r="V3" s="22" t="s">
        <v>9</v>
      </c>
      <c r="W3" s="22" t="s">
        <v>11</v>
      </c>
      <c r="X3" s="22" t="s">
        <v>12</v>
      </c>
      <c r="Y3" s="22" t="s">
        <v>13</v>
      </c>
      <c r="Z3" s="22" t="s">
        <v>14</v>
      </c>
      <c r="AA3" s="22" t="s">
        <v>15</v>
      </c>
      <c r="AB3" s="22" t="s">
        <v>16</v>
      </c>
      <c r="AC3" s="22" t="s">
        <v>17</v>
      </c>
      <c r="AD3" s="22" t="s">
        <v>24</v>
      </c>
      <c r="AE3" s="24" t="s">
        <v>26</v>
      </c>
      <c r="AF3" s="24" t="s">
        <v>7</v>
      </c>
      <c r="AG3" s="24" t="s">
        <v>8</v>
      </c>
      <c r="AH3" s="24" t="s">
        <v>10</v>
      </c>
      <c r="AI3" s="24" t="s">
        <v>9</v>
      </c>
      <c r="AJ3" s="24" t="s">
        <v>11</v>
      </c>
      <c r="AK3" s="24" t="s">
        <v>12</v>
      </c>
      <c r="AL3" s="24" t="s">
        <v>13</v>
      </c>
      <c r="AM3" s="24" t="s">
        <v>14</v>
      </c>
      <c r="AN3" s="24" t="s">
        <v>15</v>
      </c>
      <c r="AO3" s="24" t="s">
        <v>16</v>
      </c>
      <c r="AP3" s="24" t="s">
        <v>17</v>
      </c>
      <c r="AQ3" s="22" t="s">
        <v>26</v>
      </c>
      <c r="AR3" s="22" t="s">
        <v>7</v>
      </c>
      <c r="AS3" s="22" t="s">
        <v>8</v>
      </c>
      <c r="AT3" s="22" t="s">
        <v>10</v>
      </c>
      <c r="AU3" s="22" t="s">
        <v>9</v>
      </c>
      <c r="AV3" s="22" t="s">
        <v>78</v>
      </c>
      <c r="AW3" s="24" t="s">
        <v>26</v>
      </c>
      <c r="AX3" s="24" t="s">
        <v>7</v>
      </c>
      <c r="AY3" s="24" t="s">
        <v>8</v>
      </c>
      <c r="AZ3" s="24" t="s">
        <v>10</v>
      </c>
      <c r="BA3" s="24" t="s">
        <v>9</v>
      </c>
      <c r="BB3" s="24" t="s">
        <v>78</v>
      </c>
      <c r="BC3" s="22" t="s">
        <v>35</v>
      </c>
      <c r="BD3" s="37" t="s">
        <v>7</v>
      </c>
      <c r="BE3" s="37" t="s">
        <v>8</v>
      </c>
      <c r="BF3" s="37" t="s">
        <v>10</v>
      </c>
      <c r="BG3" s="37" t="s">
        <v>9</v>
      </c>
      <c r="BH3" s="37" t="s">
        <v>11</v>
      </c>
      <c r="BI3" s="37" t="s">
        <v>12</v>
      </c>
      <c r="BJ3" s="37" t="s">
        <v>13</v>
      </c>
      <c r="BK3" s="37" t="s">
        <v>14</v>
      </c>
      <c r="BL3" s="37" t="s">
        <v>15</v>
      </c>
      <c r="BM3" s="37" t="s">
        <v>16</v>
      </c>
      <c r="BN3" s="37" t="s">
        <v>17</v>
      </c>
      <c r="BO3" s="37" t="s">
        <v>24</v>
      </c>
      <c r="BP3" s="6" t="s">
        <v>37</v>
      </c>
      <c r="BQ3" s="6" t="s">
        <v>46</v>
      </c>
      <c r="BT3" s="1">
        <f>COUNTA(A3:BS3)</f>
        <v>69</v>
      </c>
      <c r="BU3" s="1">
        <f t="shared" ref="BU3:BU66" si="0">LEN(A3)</f>
        <v>20</v>
      </c>
      <c r="BV3" s="6">
        <f>BU3*BT3</f>
        <v>1380</v>
      </c>
    </row>
    <row r="4" spans="1:74" ht="15" hidden="1" customHeight="1" x14ac:dyDescent="0.25">
      <c r="A4" s="27" t="s">
        <v>44</v>
      </c>
      <c r="B4" s="27" t="s">
        <v>32</v>
      </c>
      <c r="C4" s="101" t="s">
        <v>73</v>
      </c>
      <c r="D4" s="101"/>
      <c r="E4" s="101"/>
      <c r="F4" s="101"/>
      <c r="G4" s="101"/>
      <c r="H4" s="101"/>
      <c r="I4" s="101"/>
      <c r="J4" s="101"/>
      <c r="K4" s="101"/>
      <c r="L4" s="101"/>
      <c r="M4" s="7" t="str">
        <f>A4</f>
        <v>Relay Events</v>
      </c>
      <c r="N4" s="80"/>
      <c r="O4" s="80"/>
      <c r="P4" s="80"/>
      <c r="Q4" s="80"/>
      <c r="R4" s="81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84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0"/>
      <c r="AR4" s="60"/>
      <c r="AS4" s="60"/>
      <c r="AT4" s="60"/>
      <c r="AU4" s="60"/>
      <c r="AV4" s="60"/>
      <c r="AW4" s="61"/>
      <c r="AX4" s="61"/>
      <c r="AY4" s="61"/>
      <c r="AZ4" s="61"/>
      <c r="BA4" s="61"/>
      <c r="BB4" s="61"/>
      <c r="BC4" s="17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T4" s="1">
        <f>COUNTBLANK(A5:BS5)</f>
        <v>50</v>
      </c>
      <c r="BU4" s="1">
        <f t="shared" si="0"/>
        <v>12</v>
      </c>
      <c r="BV4" s="6">
        <f t="shared" ref="BV4:BV67" si="1">BU4*BT4</f>
        <v>600</v>
      </c>
    </row>
    <row r="5" spans="1:74" x14ac:dyDescent="0.25">
      <c r="A5" s="8"/>
      <c r="B5" s="9" t="s">
        <v>32</v>
      </c>
      <c r="C5" s="8"/>
      <c r="D5" s="8"/>
      <c r="E5" s="8"/>
      <c r="F5" s="8"/>
      <c r="G5" s="8"/>
      <c r="H5" s="8"/>
      <c r="I5" s="18"/>
      <c r="J5" s="18"/>
      <c r="K5" s="18"/>
      <c r="L5" s="18"/>
      <c r="M5" s="9">
        <f>$A5</f>
        <v>0</v>
      </c>
      <c r="N5" s="64"/>
      <c r="O5" s="64"/>
      <c r="P5" s="64"/>
      <c r="Q5" s="64"/>
      <c r="R5" s="82">
        <f>$A5</f>
        <v>0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85">
        <f>$A5</f>
        <v>0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>
        <f>$A5</f>
        <v>0</v>
      </c>
      <c r="AR5" s="62"/>
      <c r="AS5" s="62"/>
      <c r="AT5" s="62"/>
      <c r="AU5" s="62"/>
      <c r="AV5" s="62"/>
      <c r="AW5" s="63">
        <f>$A5</f>
        <v>0</v>
      </c>
      <c r="AX5" s="64"/>
      <c r="AY5" s="64"/>
      <c r="AZ5" s="64"/>
      <c r="BA5" s="64"/>
      <c r="BB5" s="64"/>
      <c r="BC5" s="44">
        <f>(COUNTA(AF5:AP5,AR5:AV5,AX5:BB5))*50</f>
        <v>0</v>
      </c>
      <c r="BD5" s="1">
        <f>IF((COUNTA(S5,AF5,AR5,AX5))&gt;1,1,0)</f>
        <v>0</v>
      </c>
      <c r="BE5" s="1">
        <f>IF((COUNTA(T5,AG5,AS5,BA5))&gt;1,1,0)</f>
        <v>0</v>
      </c>
      <c r="BF5" s="1">
        <f>IF((COUNTA(U5,AH5,AT5))&gt;1,1,0)</f>
        <v>0</v>
      </c>
      <c r="BG5" s="1">
        <f>IF((COUNTA(V5,AI5,AU5))&gt;1,1,0)</f>
        <v>0</v>
      </c>
      <c r="BH5" s="1">
        <f>IF((COUNTA(W5,AJ5,BB5))&gt;1,1,0)</f>
        <v>0</v>
      </c>
      <c r="BI5" s="1">
        <f t="shared" ref="BI5:BN5" si="2">IF((COUNTA(X5,AK5))&gt;1,1,0)</f>
        <v>0</v>
      </c>
      <c r="BJ5" s="1">
        <f t="shared" si="2"/>
        <v>0</v>
      </c>
      <c r="BK5" s="1">
        <f t="shared" si="2"/>
        <v>0</v>
      </c>
      <c r="BL5" s="1">
        <f t="shared" si="2"/>
        <v>0</v>
      </c>
      <c r="BM5" s="1">
        <f t="shared" si="2"/>
        <v>0</v>
      </c>
      <c r="BN5" s="1">
        <f t="shared" si="2"/>
        <v>0</v>
      </c>
      <c r="BO5" s="1">
        <f>IF((COUNTA(AD5,AR5))&gt;1,1,0)</f>
        <v>0</v>
      </c>
      <c r="BP5" s="1">
        <f>IF((COUNTA(S5:AD5))&gt;4,1,0)</f>
        <v>0</v>
      </c>
      <c r="BQ5" s="4">
        <f>SUM(BD5:BP5)</f>
        <v>0</v>
      </c>
      <c r="BT5" s="1">
        <f t="shared" ref="BT5" si="3">COUNTA(A5:BS5)</f>
        <v>21</v>
      </c>
      <c r="BU5" s="1">
        <f t="shared" si="0"/>
        <v>0</v>
      </c>
      <c r="BV5" s="6">
        <f t="shared" si="1"/>
        <v>0</v>
      </c>
    </row>
    <row r="6" spans="1:74" x14ac:dyDescent="0.25">
      <c r="A6" s="8"/>
      <c r="B6" s="9" t="s">
        <v>32</v>
      </c>
      <c r="C6" s="8"/>
      <c r="D6" s="8"/>
      <c r="E6" s="8"/>
      <c r="F6" s="8"/>
      <c r="G6" s="8"/>
      <c r="H6" s="8"/>
      <c r="I6" s="18"/>
      <c r="J6" s="18"/>
      <c r="K6" s="18"/>
      <c r="L6" s="18"/>
      <c r="M6" s="9">
        <f t="shared" ref="M6:M54" si="4">$A6</f>
        <v>0</v>
      </c>
      <c r="N6" s="64"/>
      <c r="O6" s="64"/>
      <c r="P6" s="64"/>
      <c r="Q6" s="64"/>
      <c r="R6" s="82">
        <f t="shared" ref="R6:R54" si="5">$A6</f>
        <v>0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85">
        <f t="shared" ref="AE6:AE54" si="6">$A6</f>
        <v>0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>
        <f t="shared" ref="AQ6:AQ54" si="7">$A6</f>
        <v>0</v>
      </c>
      <c r="AR6" s="62"/>
      <c r="AS6" s="62"/>
      <c r="AT6" s="62"/>
      <c r="AU6" s="62"/>
      <c r="AV6" s="62"/>
      <c r="AW6" s="63">
        <f t="shared" ref="AW6:AW54" si="8">$A6</f>
        <v>0</v>
      </c>
      <c r="AX6" s="64"/>
      <c r="AY6" s="64"/>
      <c r="AZ6" s="64"/>
      <c r="BA6" s="64"/>
      <c r="BB6" s="64"/>
      <c r="BC6" s="44">
        <f t="shared" ref="BC6:BC54" si="9">(COUNTA(AF6:AP6,AR6:AV6,AX6:BB6))*50</f>
        <v>0</v>
      </c>
      <c r="BD6" s="1">
        <f t="shared" ref="BD6:BD54" si="10">IF((COUNTA(S6,AF6,AR6,AX6))&gt;1,1,0)</f>
        <v>0</v>
      </c>
      <c r="BE6" s="1">
        <f t="shared" ref="BE6:BE54" si="11">IF((COUNTA(T6,AG6,AS6,BA6))&gt;1,1,0)</f>
        <v>0</v>
      </c>
      <c r="BF6" s="1">
        <f t="shared" ref="BF6:BF54" si="12">IF((COUNTA(U6,AH6,AT6))&gt;1,1,0)</f>
        <v>0</v>
      </c>
      <c r="BG6" s="1">
        <f t="shared" ref="BG6:BG54" si="13">IF((COUNTA(V6,AI6,AU6))&gt;1,1,0)</f>
        <v>0</v>
      </c>
      <c r="BH6" s="1">
        <f t="shared" ref="BH6:BH54" si="14">IF((COUNTA(W6,AJ6,BB6))&gt;1,1,0)</f>
        <v>0</v>
      </c>
      <c r="BI6" s="1">
        <f t="shared" ref="BI6:BI54" si="15">IF((COUNTA(X6,AK6))&gt;1,1,0)</f>
        <v>0</v>
      </c>
      <c r="BJ6" s="1">
        <f t="shared" ref="BJ6:BJ54" si="16">IF((COUNTA(Y6,AL6))&gt;1,1,0)</f>
        <v>0</v>
      </c>
      <c r="BK6" s="1">
        <f t="shared" ref="BK6:BK54" si="17">IF((COUNTA(Z6,AM6))&gt;1,1,0)</f>
        <v>0</v>
      </c>
      <c r="BL6" s="1">
        <f t="shared" ref="BL6:BL54" si="18">IF((COUNTA(AA6,AN6))&gt;1,1,0)</f>
        <v>0</v>
      </c>
      <c r="BM6" s="1">
        <f t="shared" ref="BM6:BM54" si="19">IF((COUNTA(AB6,AO6))&gt;1,1,0)</f>
        <v>0</v>
      </c>
      <c r="BN6" s="1">
        <f t="shared" ref="BN6:BN54" si="20">IF((COUNTA(AC6,AP6))&gt;1,1,0)</f>
        <v>0</v>
      </c>
      <c r="BO6" s="1">
        <f t="shared" ref="BO6:BO54" si="21">IF((COUNTA(AD6,AR6))&gt;1,1,0)</f>
        <v>0</v>
      </c>
      <c r="BP6" s="1">
        <f t="shared" ref="BP6:BP54" si="22">IF((COUNTA(S6:AD6))&gt;4,1,0)</f>
        <v>0</v>
      </c>
      <c r="BQ6" s="4">
        <f t="shared" ref="BQ6:BQ54" si="23">SUM(BD6:BP6)</f>
        <v>0</v>
      </c>
      <c r="BT6" s="1">
        <f t="shared" ref="BT6" si="24">COUNTBLANK(A7:BS7)</f>
        <v>48</v>
      </c>
      <c r="BU6" s="1">
        <f t="shared" si="0"/>
        <v>0</v>
      </c>
      <c r="BV6" s="6">
        <f t="shared" si="1"/>
        <v>0</v>
      </c>
    </row>
    <row r="7" spans="1:74" x14ac:dyDescent="0.25">
      <c r="A7" s="8"/>
      <c r="B7" s="9" t="s">
        <v>32</v>
      </c>
      <c r="C7" s="8"/>
      <c r="D7" s="8"/>
      <c r="E7" s="8"/>
      <c r="F7" s="8"/>
      <c r="G7" s="8"/>
      <c r="H7" s="8"/>
      <c r="I7" s="18"/>
      <c r="J7" s="18"/>
      <c r="K7" s="18"/>
      <c r="L7" s="18"/>
      <c r="M7" s="9">
        <f t="shared" si="4"/>
        <v>0</v>
      </c>
      <c r="N7" s="64"/>
      <c r="O7" s="64"/>
      <c r="P7" s="64"/>
      <c r="Q7" s="64"/>
      <c r="R7" s="82">
        <f t="shared" si="5"/>
        <v>0</v>
      </c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85">
        <f t="shared" si="6"/>
        <v>0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5">
        <f t="shared" si="7"/>
        <v>0</v>
      </c>
      <c r="AR7" s="62"/>
      <c r="AS7" s="62"/>
      <c r="AT7" s="62"/>
      <c r="AU7" s="62"/>
      <c r="AV7" s="62"/>
      <c r="AW7" s="63">
        <f t="shared" si="8"/>
        <v>0</v>
      </c>
      <c r="AX7" s="64"/>
      <c r="AY7" s="64"/>
      <c r="AZ7" s="64"/>
      <c r="BA7" s="64"/>
      <c r="BB7" s="64"/>
      <c r="BC7" s="44">
        <f t="shared" si="9"/>
        <v>0</v>
      </c>
      <c r="BD7" s="1">
        <f t="shared" si="10"/>
        <v>0</v>
      </c>
      <c r="BE7" s="1">
        <f t="shared" si="11"/>
        <v>0</v>
      </c>
      <c r="BF7" s="1">
        <f t="shared" si="12"/>
        <v>0</v>
      </c>
      <c r="BG7" s="1">
        <f t="shared" si="13"/>
        <v>0</v>
      </c>
      <c r="BH7" s="1">
        <f t="shared" si="14"/>
        <v>0</v>
      </c>
      <c r="BI7" s="1">
        <f t="shared" si="15"/>
        <v>0</v>
      </c>
      <c r="BJ7" s="1">
        <f t="shared" si="16"/>
        <v>0</v>
      </c>
      <c r="BK7" s="1">
        <f t="shared" si="17"/>
        <v>0</v>
      </c>
      <c r="BL7" s="1">
        <f t="shared" si="18"/>
        <v>0</v>
      </c>
      <c r="BM7" s="1">
        <f t="shared" si="19"/>
        <v>0</v>
      </c>
      <c r="BN7" s="1">
        <f t="shared" si="20"/>
        <v>0</v>
      </c>
      <c r="BO7" s="1">
        <f t="shared" si="21"/>
        <v>0</v>
      </c>
      <c r="BP7" s="1">
        <f t="shared" si="22"/>
        <v>0</v>
      </c>
      <c r="BQ7" s="4">
        <f t="shared" si="23"/>
        <v>0</v>
      </c>
      <c r="BT7" s="1">
        <f t="shared" ref="BT7" si="25">COUNTA(A7:BS7)</f>
        <v>21</v>
      </c>
      <c r="BU7" s="1">
        <f t="shared" si="0"/>
        <v>0</v>
      </c>
      <c r="BV7" s="6">
        <f t="shared" si="1"/>
        <v>0</v>
      </c>
    </row>
    <row r="8" spans="1:74" x14ac:dyDescent="0.25">
      <c r="A8" s="8"/>
      <c r="B8" s="9" t="s">
        <v>32</v>
      </c>
      <c r="C8" s="8"/>
      <c r="D8" s="8"/>
      <c r="E8" s="8"/>
      <c r="F8" s="8"/>
      <c r="G8" s="8"/>
      <c r="H8" s="8"/>
      <c r="I8" s="18"/>
      <c r="J8" s="18"/>
      <c r="K8" s="18"/>
      <c r="L8" s="18"/>
      <c r="M8" s="9">
        <f t="shared" si="4"/>
        <v>0</v>
      </c>
      <c r="N8" s="64"/>
      <c r="O8" s="64"/>
      <c r="P8" s="64"/>
      <c r="Q8" s="64"/>
      <c r="R8" s="82">
        <f t="shared" si="5"/>
        <v>0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85">
        <f t="shared" si="6"/>
        <v>0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>
        <f t="shared" si="7"/>
        <v>0</v>
      </c>
      <c r="AR8" s="62"/>
      <c r="AS8" s="62"/>
      <c r="AT8" s="62"/>
      <c r="AU8" s="62"/>
      <c r="AV8" s="62"/>
      <c r="AW8" s="63">
        <f t="shared" si="8"/>
        <v>0</v>
      </c>
      <c r="AX8" s="64"/>
      <c r="AY8" s="64"/>
      <c r="AZ8" s="64"/>
      <c r="BA8" s="64"/>
      <c r="BB8" s="64"/>
      <c r="BC8" s="44">
        <f t="shared" si="9"/>
        <v>0</v>
      </c>
      <c r="BD8" s="1">
        <f t="shared" si="10"/>
        <v>0</v>
      </c>
      <c r="BE8" s="1">
        <f t="shared" si="11"/>
        <v>0</v>
      </c>
      <c r="BF8" s="1">
        <f t="shared" si="12"/>
        <v>0</v>
      </c>
      <c r="BG8" s="1">
        <f t="shared" si="13"/>
        <v>0</v>
      </c>
      <c r="BH8" s="1">
        <f t="shared" si="14"/>
        <v>0</v>
      </c>
      <c r="BI8" s="1">
        <f t="shared" si="15"/>
        <v>0</v>
      </c>
      <c r="BJ8" s="1">
        <f t="shared" si="16"/>
        <v>0</v>
      </c>
      <c r="BK8" s="1">
        <f t="shared" si="17"/>
        <v>0</v>
      </c>
      <c r="BL8" s="1">
        <f t="shared" si="18"/>
        <v>0</v>
      </c>
      <c r="BM8" s="1">
        <f t="shared" si="19"/>
        <v>0</v>
      </c>
      <c r="BN8" s="1">
        <f t="shared" si="20"/>
        <v>0</v>
      </c>
      <c r="BO8" s="1">
        <f t="shared" si="21"/>
        <v>0</v>
      </c>
      <c r="BP8" s="1">
        <f t="shared" si="22"/>
        <v>0</v>
      </c>
      <c r="BQ8" s="4">
        <f t="shared" si="23"/>
        <v>0</v>
      </c>
      <c r="BT8" s="1">
        <f t="shared" ref="BT8" si="26">COUNTBLANK(A9:BS9)</f>
        <v>50</v>
      </c>
      <c r="BU8" s="1">
        <f t="shared" si="0"/>
        <v>0</v>
      </c>
      <c r="BV8" s="6">
        <f t="shared" si="1"/>
        <v>0</v>
      </c>
    </row>
    <row r="9" spans="1:74" x14ac:dyDescent="0.25">
      <c r="A9" s="8"/>
      <c r="B9" s="9" t="s">
        <v>32</v>
      </c>
      <c r="C9" s="8"/>
      <c r="D9" s="8"/>
      <c r="E9" s="8"/>
      <c r="F9" s="8"/>
      <c r="G9" s="8"/>
      <c r="H9" s="8"/>
      <c r="I9" s="18"/>
      <c r="J9" s="18"/>
      <c r="K9" s="18"/>
      <c r="L9" s="18"/>
      <c r="M9" s="9">
        <f t="shared" si="4"/>
        <v>0</v>
      </c>
      <c r="N9" s="64"/>
      <c r="O9" s="64"/>
      <c r="P9" s="64"/>
      <c r="Q9" s="64"/>
      <c r="R9" s="82">
        <f t="shared" si="5"/>
        <v>0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85">
        <f t="shared" si="6"/>
        <v>0</v>
      </c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5">
        <f t="shared" si="7"/>
        <v>0</v>
      </c>
      <c r="AR9" s="62"/>
      <c r="AS9" s="62"/>
      <c r="AT9" s="62"/>
      <c r="AU9" s="62"/>
      <c r="AV9" s="62"/>
      <c r="AW9" s="63">
        <f t="shared" si="8"/>
        <v>0</v>
      </c>
      <c r="AX9" s="64"/>
      <c r="AY9" s="64"/>
      <c r="AZ9" s="64"/>
      <c r="BA9" s="64"/>
      <c r="BB9" s="64"/>
      <c r="BC9" s="44">
        <f t="shared" si="9"/>
        <v>0</v>
      </c>
      <c r="BD9" s="1">
        <f t="shared" si="10"/>
        <v>0</v>
      </c>
      <c r="BE9" s="1">
        <f t="shared" si="11"/>
        <v>0</v>
      </c>
      <c r="BF9" s="1">
        <f t="shared" si="12"/>
        <v>0</v>
      </c>
      <c r="BG9" s="1">
        <f t="shared" si="13"/>
        <v>0</v>
      </c>
      <c r="BH9" s="1">
        <f t="shared" si="14"/>
        <v>0</v>
      </c>
      <c r="BI9" s="1">
        <f t="shared" si="15"/>
        <v>0</v>
      </c>
      <c r="BJ9" s="1">
        <f t="shared" si="16"/>
        <v>0</v>
      </c>
      <c r="BK9" s="1">
        <f t="shared" si="17"/>
        <v>0</v>
      </c>
      <c r="BL9" s="1">
        <f t="shared" si="18"/>
        <v>0</v>
      </c>
      <c r="BM9" s="1">
        <f t="shared" si="19"/>
        <v>0</v>
      </c>
      <c r="BN9" s="1">
        <f t="shared" si="20"/>
        <v>0</v>
      </c>
      <c r="BO9" s="1">
        <f t="shared" si="21"/>
        <v>0</v>
      </c>
      <c r="BP9" s="1">
        <f t="shared" si="22"/>
        <v>0</v>
      </c>
      <c r="BQ9" s="4">
        <f t="shared" si="23"/>
        <v>0</v>
      </c>
      <c r="BT9" s="1">
        <f t="shared" ref="BT9" si="27">COUNTA(A9:BS9)</f>
        <v>21</v>
      </c>
      <c r="BU9" s="1">
        <f t="shared" si="0"/>
        <v>0</v>
      </c>
      <c r="BV9" s="6">
        <f t="shared" si="1"/>
        <v>0</v>
      </c>
    </row>
    <row r="10" spans="1:74" x14ac:dyDescent="0.25">
      <c r="A10" s="8"/>
      <c r="B10" s="9" t="s">
        <v>32</v>
      </c>
      <c r="C10" s="8"/>
      <c r="D10" s="8"/>
      <c r="E10" s="8"/>
      <c r="F10" s="8"/>
      <c r="G10" s="8"/>
      <c r="H10" s="8"/>
      <c r="I10" s="18"/>
      <c r="J10" s="18"/>
      <c r="K10" s="18"/>
      <c r="L10" s="18"/>
      <c r="M10" s="9">
        <f t="shared" si="4"/>
        <v>0</v>
      </c>
      <c r="N10" s="64"/>
      <c r="O10" s="64"/>
      <c r="P10" s="64"/>
      <c r="Q10" s="64"/>
      <c r="R10" s="82">
        <f t="shared" si="5"/>
        <v>0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85">
        <f t="shared" si="6"/>
        <v>0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>
        <f t="shared" si="7"/>
        <v>0</v>
      </c>
      <c r="AR10" s="62"/>
      <c r="AS10" s="62"/>
      <c r="AT10" s="62"/>
      <c r="AU10" s="62"/>
      <c r="AV10" s="62"/>
      <c r="AW10" s="63">
        <f t="shared" si="8"/>
        <v>0</v>
      </c>
      <c r="AX10" s="64"/>
      <c r="AY10" s="64"/>
      <c r="AZ10" s="64"/>
      <c r="BA10" s="64"/>
      <c r="BB10" s="64"/>
      <c r="BC10" s="44">
        <f t="shared" si="9"/>
        <v>0</v>
      </c>
      <c r="BD10" s="1">
        <f t="shared" si="10"/>
        <v>0</v>
      </c>
      <c r="BE10" s="1">
        <f t="shared" si="11"/>
        <v>0</v>
      </c>
      <c r="BF10" s="1">
        <f t="shared" si="12"/>
        <v>0</v>
      </c>
      <c r="BG10" s="1">
        <f t="shared" si="13"/>
        <v>0</v>
      </c>
      <c r="BH10" s="1">
        <f t="shared" si="14"/>
        <v>0</v>
      </c>
      <c r="BI10" s="1">
        <f t="shared" si="15"/>
        <v>0</v>
      </c>
      <c r="BJ10" s="1">
        <f t="shared" si="16"/>
        <v>0</v>
      </c>
      <c r="BK10" s="1">
        <f t="shared" si="17"/>
        <v>0</v>
      </c>
      <c r="BL10" s="1">
        <f t="shared" si="18"/>
        <v>0</v>
      </c>
      <c r="BM10" s="1">
        <f t="shared" si="19"/>
        <v>0</v>
      </c>
      <c r="BN10" s="1">
        <f t="shared" si="20"/>
        <v>0</v>
      </c>
      <c r="BO10" s="1">
        <f t="shared" si="21"/>
        <v>0</v>
      </c>
      <c r="BP10" s="1">
        <f t="shared" si="22"/>
        <v>0</v>
      </c>
      <c r="BQ10" s="4">
        <f t="shared" si="23"/>
        <v>0</v>
      </c>
      <c r="BT10" s="1">
        <f t="shared" ref="BT10" si="28">COUNTBLANK(A11:BS11)</f>
        <v>50</v>
      </c>
      <c r="BU10" s="1">
        <f t="shared" si="0"/>
        <v>0</v>
      </c>
      <c r="BV10" s="6">
        <f t="shared" si="1"/>
        <v>0</v>
      </c>
    </row>
    <row r="11" spans="1:74" x14ac:dyDescent="0.25">
      <c r="A11" s="8"/>
      <c r="B11" s="9" t="s">
        <v>32</v>
      </c>
      <c r="C11" s="8"/>
      <c r="D11" s="8"/>
      <c r="E11" s="8"/>
      <c r="F11" s="8"/>
      <c r="G11" s="8"/>
      <c r="H11" s="8"/>
      <c r="I11" s="18"/>
      <c r="J11" s="18"/>
      <c r="K11" s="18"/>
      <c r="L11" s="18"/>
      <c r="M11" s="9">
        <f t="shared" si="4"/>
        <v>0</v>
      </c>
      <c r="N11" s="64"/>
      <c r="O11" s="64"/>
      <c r="P11" s="64"/>
      <c r="Q11" s="64"/>
      <c r="R11" s="82">
        <f t="shared" si="5"/>
        <v>0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85">
        <f t="shared" si="6"/>
        <v>0</v>
      </c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>
        <f t="shared" si="7"/>
        <v>0</v>
      </c>
      <c r="AR11" s="62"/>
      <c r="AS11" s="62"/>
      <c r="AT11" s="62"/>
      <c r="AU11" s="62"/>
      <c r="AV11" s="62"/>
      <c r="AW11" s="63">
        <f t="shared" si="8"/>
        <v>0</v>
      </c>
      <c r="AX11" s="64"/>
      <c r="AY11" s="64"/>
      <c r="AZ11" s="64"/>
      <c r="BA11" s="64"/>
      <c r="BB11" s="64"/>
      <c r="BC11" s="44">
        <f t="shared" si="9"/>
        <v>0</v>
      </c>
      <c r="BD11" s="1">
        <f t="shared" si="10"/>
        <v>0</v>
      </c>
      <c r="BE11" s="1">
        <f t="shared" si="11"/>
        <v>0</v>
      </c>
      <c r="BF11" s="1">
        <f t="shared" si="12"/>
        <v>0</v>
      </c>
      <c r="BG11" s="1">
        <f t="shared" si="13"/>
        <v>0</v>
      </c>
      <c r="BH11" s="1">
        <f t="shared" si="14"/>
        <v>0</v>
      </c>
      <c r="BI11" s="1">
        <f t="shared" si="15"/>
        <v>0</v>
      </c>
      <c r="BJ11" s="1">
        <f t="shared" si="16"/>
        <v>0</v>
      </c>
      <c r="BK11" s="1">
        <f t="shared" si="17"/>
        <v>0</v>
      </c>
      <c r="BL11" s="1">
        <f t="shared" si="18"/>
        <v>0</v>
      </c>
      <c r="BM11" s="1">
        <f t="shared" si="19"/>
        <v>0</v>
      </c>
      <c r="BN11" s="1">
        <f t="shared" si="20"/>
        <v>0</v>
      </c>
      <c r="BO11" s="1">
        <f t="shared" si="21"/>
        <v>0</v>
      </c>
      <c r="BP11" s="1">
        <f t="shared" si="22"/>
        <v>0</v>
      </c>
      <c r="BQ11" s="4">
        <f t="shared" si="23"/>
        <v>0</v>
      </c>
      <c r="BT11" s="1">
        <f t="shared" ref="BT11" si="29">COUNTA(A11:BS11)</f>
        <v>21</v>
      </c>
      <c r="BU11" s="1">
        <f t="shared" si="0"/>
        <v>0</v>
      </c>
      <c r="BV11" s="6">
        <f t="shared" si="1"/>
        <v>0</v>
      </c>
    </row>
    <row r="12" spans="1:74" x14ac:dyDescent="0.25">
      <c r="A12" s="8"/>
      <c r="B12" s="9" t="s">
        <v>32</v>
      </c>
      <c r="C12" s="8"/>
      <c r="D12" s="8"/>
      <c r="E12" s="8"/>
      <c r="F12" s="8"/>
      <c r="G12" s="8"/>
      <c r="H12" s="8"/>
      <c r="I12" s="18"/>
      <c r="J12" s="18"/>
      <c r="K12" s="18"/>
      <c r="L12" s="18"/>
      <c r="M12" s="9">
        <f t="shared" si="4"/>
        <v>0</v>
      </c>
      <c r="N12" s="64"/>
      <c r="O12" s="64"/>
      <c r="P12" s="64"/>
      <c r="Q12" s="64"/>
      <c r="R12" s="82">
        <f t="shared" si="5"/>
        <v>0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85">
        <f t="shared" si="6"/>
        <v>0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5">
        <f t="shared" si="7"/>
        <v>0</v>
      </c>
      <c r="AR12" s="62"/>
      <c r="AS12" s="62"/>
      <c r="AT12" s="62"/>
      <c r="AU12" s="62"/>
      <c r="AV12" s="62"/>
      <c r="AW12" s="63">
        <f t="shared" si="8"/>
        <v>0</v>
      </c>
      <c r="AX12" s="64"/>
      <c r="AY12" s="64"/>
      <c r="AZ12" s="64"/>
      <c r="BA12" s="64"/>
      <c r="BB12" s="64"/>
      <c r="BC12" s="44">
        <f t="shared" si="9"/>
        <v>0</v>
      </c>
      <c r="BD12" s="1">
        <f t="shared" si="10"/>
        <v>0</v>
      </c>
      <c r="BE12" s="1">
        <f t="shared" si="11"/>
        <v>0</v>
      </c>
      <c r="BF12" s="1">
        <f t="shared" si="12"/>
        <v>0</v>
      </c>
      <c r="BG12" s="1">
        <f t="shared" si="13"/>
        <v>0</v>
      </c>
      <c r="BH12" s="1">
        <f t="shared" si="14"/>
        <v>0</v>
      </c>
      <c r="BI12" s="1">
        <f t="shared" si="15"/>
        <v>0</v>
      </c>
      <c r="BJ12" s="1">
        <f t="shared" si="16"/>
        <v>0</v>
      </c>
      <c r="BK12" s="1">
        <f t="shared" si="17"/>
        <v>0</v>
      </c>
      <c r="BL12" s="1">
        <f t="shared" si="18"/>
        <v>0</v>
      </c>
      <c r="BM12" s="1">
        <f t="shared" si="19"/>
        <v>0</v>
      </c>
      <c r="BN12" s="1">
        <f t="shared" si="20"/>
        <v>0</v>
      </c>
      <c r="BO12" s="1">
        <f t="shared" si="21"/>
        <v>0</v>
      </c>
      <c r="BP12" s="1">
        <f t="shared" si="22"/>
        <v>0</v>
      </c>
      <c r="BQ12" s="4">
        <f t="shared" si="23"/>
        <v>0</v>
      </c>
      <c r="BT12" s="1">
        <f t="shared" ref="BT12" si="30">COUNTBLANK(A13:BS13)</f>
        <v>50</v>
      </c>
      <c r="BU12" s="1">
        <f t="shared" si="0"/>
        <v>0</v>
      </c>
      <c r="BV12" s="6">
        <f t="shared" si="1"/>
        <v>0</v>
      </c>
    </row>
    <row r="13" spans="1:74" x14ac:dyDescent="0.25">
      <c r="A13" s="8"/>
      <c r="B13" s="9" t="s">
        <v>32</v>
      </c>
      <c r="C13" s="8"/>
      <c r="D13" s="8"/>
      <c r="E13" s="8"/>
      <c r="F13" s="8"/>
      <c r="G13" s="8"/>
      <c r="H13" s="8"/>
      <c r="I13" s="18"/>
      <c r="J13" s="18"/>
      <c r="K13" s="18"/>
      <c r="L13" s="18"/>
      <c r="M13" s="9">
        <f t="shared" si="4"/>
        <v>0</v>
      </c>
      <c r="N13" s="64"/>
      <c r="O13" s="64"/>
      <c r="P13" s="64"/>
      <c r="Q13" s="64"/>
      <c r="R13" s="82">
        <f t="shared" si="5"/>
        <v>0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85">
        <f t="shared" si="6"/>
        <v>0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>
        <f t="shared" si="7"/>
        <v>0</v>
      </c>
      <c r="AR13" s="62"/>
      <c r="AS13" s="62"/>
      <c r="AT13" s="62"/>
      <c r="AU13" s="62"/>
      <c r="AV13" s="62"/>
      <c r="AW13" s="63">
        <f t="shared" si="8"/>
        <v>0</v>
      </c>
      <c r="AX13" s="64"/>
      <c r="AY13" s="64"/>
      <c r="AZ13" s="64"/>
      <c r="BA13" s="64"/>
      <c r="BB13" s="64"/>
      <c r="BC13" s="44">
        <f t="shared" si="9"/>
        <v>0</v>
      </c>
      <c r="BD13" s="1">
        <f t="shared" si="10"/>
        <v>0</v>
      </c>
      <c r="BE13" s="1">
        <f t="shared" si="11"/>
        <v>0</v>
      </c>
      <c r="BF13" s="1">
        <f t="shared" si="12"/>
        <v>0</v>
      </c>
      <c r="BG13" s="1">
        <f t="shared" si="13"/>
        <v>0</v>
      </c>
      <c r="BH13" s="1">
        <f t="shared" si="14"/>
        <v>0</v>
      </c>
      <c r="BI13" s="1">
        <f t="shared" si="15"/>
        <v>0</v>
      </c>
      <c r="BJ13" s="1">
        <f t="shared" si="16"/>
        <v>0</v>
      </c>
      <c r="BK13" s="1">
        <f t="shared" si="17"/>
        <v>0</v>
      </c>
      <c r="BL13" s="1">
        <f t="shared" si="18"/>
        <v>0</v>
      </c>
      <c r="BM13" s="1">
        <f t="shared" si="19"/>
        <v>0</v>
      </c>
      <c r="BN13" s="1">
        <f t="shared" si="20"/>
        <v>0</v>
      </c>
      <c r="BO13" s="1">
        <f t="shared" si="21"/>
        <v>0</v>
      </c>
      <c r="BP13" s="1">
        <f t="shared" si="22"/>
        <v>0</v>
      </c>
      <c r="BQ13" s="4">
        <f t="shared" si="23"/>
        <v>0</v>
      </c>
      <c r="BT13" s="1">
        <f t="shared" ref="BT13" si="31">COUNTA(A13:BS13)</f>
        <v>21</v>
      </c>
      <c r="BU13" s="1">
        <f t="shared" si="0"/>
        <v>0</v>
      </c>
      <c r="BV13" s="6">
        <f t="shared" si="1"/>
        <v>0</v>
      </c>
    </row>
    <row r="14" spans="1:74" x14ac:dyDescent="0.25">
      <c r="A14" s="8"/>
      <c r="B14" s="9" t="s">
        <v>32</v>
      </c>
      <c r="C14" s="8"/>
      <c r="D14" s="8"/>
      <c r="E14" s="8"/>
      <c r="F14" s="8"/>
      <c r="G14" s="8"/>
      <c r="H14" s="8"/>
      <c r="I14" s="18"/>
      <c r="J14" s="18"/>
      <c r="K14" s="18"/>
      <c r="L14" s="18"/>
      <c r="M14" s="9">
        <f t="shared" si="4"/>
        <v>0</v>
      </c>
      <c r="N14" s="64"/>
      <c r="O14" s="64"/>
      <c r="P14" s="64"/>
      <c r="Q14" s="64"/>
      <c r="R14" s="82">
        <f t="shared" si="5"/>
        <v>0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85">
        <f t="shared" si="6"/>
        <v>0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5">
        <f t="shared" si="7"/>
        <v>0</v>
      </c>
      <c r="AR14" s="62"/>
      <c r="AS14" s="62"/>
      <c r="AT14" s="62"/>
      <c r="AU14" s="62"/>
      <c r="AV14" s="62"/>
      <c r="AW14" s="63">
        <f t="shared" si="8"/>
        <v>0</v>
      </c>
      <c r="AX14" s="64"/>
      <c r="AY14" s="64"/>
      <c r="AZ14" s="64"/>
      <c r="BA14" s="64"/>
      <c r="BB14" s="64"/>
      <c r="BC14" s="44">
        <f t="shared" si="9"/>
        <v>0</v>
      </c>
      <c r="BD14" s="1">
        <f t="shared" si="10"/>
        <v>0</v>
      </c>
      <c r="BE14" s="1">
        <f t="shared" si="11"/>
        <v>0</v>
      </c>
      <c r="BF14" s="1">
        <f t="shared" si="12"/>
        <v>0</v>
      </c>
      <c r="BG14" s="1">
        <f t="shared" si="13"/>
        <v>0</v>
      </c>
      <c r="BH14" s="1">
        <f t="shared" si="14"/>
        <v>0</v>
      </c>
      <c r="BI14" s="1">
        <f t="shared" si="15"/>
        <v>0</v>
      </c>
      <c r="BJ14" s="1">
        <f t="shared" si="16"/>
        <v>0</v>
      </c>
      <c r="BK14" s="1">
        <f t="shared" si="17"/>
        <v>0</v>
      </c>
      <c r="BL14" s="1">
        <f t="shared" si="18"/>
        <v>0</v>
      </c>
      <c r="BM14" s="1">
        <f t="shared" si="19"/>
        <v>0</v>
      </c>
      <c r="BN14" s="1">
        <f t="shared" si="20"/>
        <v>0</v>
      </c>
      <c r="BO14" s="1">
        <f t="shared" si="21"/>
        <v>0</v>
      </c>
      <c r="BP14" s="1">
        <f t="shared" si="22"/>
        <v>0</v>
      </c>
      <c r="BQ14" s="4">
        <f t="shared" si="23"/>
        <v>0</v>
      </c>
      <c r="BT14" s="1">
        <f t="shared" ref="BT14" si="32">COUNTBLANK(A15:BS15)</f>
        <v>48</v>
      </c>
      <c r="BU14" s="1">
        <f t="shared" si="0"/>
        <v>0</v>
      </c>
      <c r="BV14" s="6">
        <f t="shared" si="1"/>
        <v>0</v>
      </c>
    </row>
    <row r="15" spans="1:74" x14ac:dyDescent="0.25">
      <c r="A15" s="8"/>
      <c r="B15" s="9" t="s">
        <v>32</v>
      </c>
      <c r="C15" s="8"/>
      <c r="D15" s="8"/>
      <c r="E15" s="8"/>
      <c r="F15" s="8"/>
      <c r="G15" s="8"/>
      <c r="H15" s="8"/>
      <c r="I15" s="18"/>
      <c r="J15" s="18"/>
      <c r="K15" s="18"/>
      <c r="L15" s="18"/>
      <c r="M15" s="9">
        <f t="shared" si="4"/>
        <v>0</v>
      </c>
      <c r="N15" s="64"/>
      <c r="O15" s="64"/>
      <c r="P15" s="64"/>
      <c r="Q15" s="64"/>
      <c r="R15" s="82">
        <f t="shared" si="5"/>
        <v>0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85">
        <f t="shared" si="6"/>
        <v>0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5">
        <f t="shared" si="7"/>
        <v>0</v>
      </c>
      <c r="AR15" s="62"/>
      <c r="AS15" s="62"/>
      <c r="AT15" s="62"/>
      <c r="AU15" s="62"/>
      <c r="AV15" s="62"/>
      <c r="AW15" s="63">
        <f t="shared" si="8"/>
        <v>0</v>
      </c>
      <c r="AX15" s="64"/>
      <c r="AY15" s="64"/>
      <c r="AZ15" s="64"/>
      <c r="BA15" s="64"/>
      <c r="BB15" s="64"/>
      <c r="BC15" s="44">
        <f t="shared" si="9"/>
        <v>0</v>
      </c>
      <c r="BD15" s="1">
        <f t="shared" si="10"/>
        <v>0</v>
      </c>
      <c r="BE15" s="1">
        <f t="shared" si="11"/>
        <v>0</v>
      </c>
      <c r="BF15" s="1">
        <f t="shared" si="12"/>
        <v>0</v>
      </c>
      <c r="BG15" s="1">
        <f t="shared" si="13"/>
        <v>0</v>
      </c>
      <c r="BH15" s="1">
        <f t="shared" si="14"/>
        <v>0</v>
      </c>
      <c r="BI15" s="1">
        <f t="shared" si="15"/>
        <v>0</v>
      </c>
      <c r="BJ15" s="1">
        <f t="shared" si="16"/>
        <v>0</v>
      </c>
      <c r="BK15" s="1">
        <f t="shared" si="17"/>
        <v>0</v>
      </c>
      <c r="BL15" s="1">
        <f t="shared" si="18"/>
        <v>0</v>
      </c>
      <c r="BM15" s="1">
        <f t="shared" si="19"/>
        <v>0</v>
      </c>
      <c r="BN15" s="1">
        <f t="shared" si="20"/>
        <v>0</v>
      </c>
      <c r="BO15" s="1">
        <f t="shared" si="21"/>
        <v>0</v>
      </c>
      <c r="BP15" s="1">
        <f t="shared" si="22"/>
        <v>0</v>
      </c>
      <c r="BQ15" s="4">
        <f t="shared" si="23"/>
        <v>0</v>
      </c>
      <c r="BT15" s="1">
        <f t="shared" ref="BT15" si="33">COUNTA(A15:BS15)</f>
        <v>21</v>
      </c>
      <c r="BU15" s="1">
        <f t="shared" si="0"/>
        <v>0</v>
      </c>
      <c r="BV15" s="6">
        <f t="shared" si="1"/>
        <v>0</v>
      </c>
    </row>
    <row r="16" spans="1:74" x14ac:dyDescent="0.25">
      <c r="A16" s="8"/>
      <c r="B16" s="9" t="s">
        <v>32</v>
      </c>
      <c r="C16" s="8"/>
      <c r="D16" s="8"/>
      <c r="E16" s="8"/>
      <c r="F16" s="8"/>
      <c r="G16" s="8"/>
      <c r="H16" s="8"/>
      <c r="I16" s="18"/>
      <c r="J16" s="18"/>
      <c r="K16" s="18"/>
      <c r="L16" s="18"/>
      <c r="M16" s="9">
        <f t="shared" si="4"/>
        <v>0</v>
      </c>
      <c r="N16" s="64"/>
      <c r="O16" s="64"/>
      <c r="P16" s="64"/>
      <c r="Q16" s="64"/>
      <c r="R16" s="82">
        <f t="shared" si="5"/>
        <v>0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85">
        <f t="shared" si="6"/>
        <v>0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>
        <f t="shared" si="7"/>
        <v>0</v>
      </c>
      <c r="AR16" s="62"/>
      <c r="AS16" s="62"/>
      <c r="AT16" s="62"/>
      <c r="AU16" s="62"/>
      <c r="AV16" s="62"/>
      <c r="AW16" s="63">
        <f t="shared" si="8"/>
        <v>0</v>
      </c>
      <c r="AX16" s="64"/>
      <c r="AY16" s="64"/>
      <c r="AZ16" s="64"/>
      <c r="BA16" s="64"/>
      <c r="BB16" s="64"/>
      <c r="BC16" s="44">
        <f t="shared" si="9"/>
        <v>0</v>
      </c>
      <c r="BD16" s="1">
        <f t="shared" si="10"/>
        <v>0</v>
      </c>
      <c r="BE16" s="1">
        <f t="shared" si="11"/>
        <v>0</v>
      </c>
      <c r="BF16" s="1">
        <f t="shared" si="12"/>
        <v>0</v>
      </c>
      <c r="BG16" s="1">
        <f t="shared" si="13"/>
        <v>0</v>
      </c>
      <c r="BH16" s="1">
        <f t="shared" si="14"/>
        <v>0</v>
      </c>
      <c r="BI16" s="1">
        <f t="shared" si="15"/>
        <v>0</v>
      </c>
      <c r="BJ16" s="1">
        <f t="shared" si="16"/>
        <v>0</v>
      </c>
      <c r="BK16" s="1">
        <f t="shared" si="17"/>
        <v>0</v>
      </c>
      <c r="BL16" s="1">
        <f t="shared" si="18"/>
        <v>0</v>
      </c>
      <c r="BM16" s="1">
        <f t="shared" si="19"/>
        <v>0</v>
      </c>
      <c r="BN16" s="1">
        <f t="shared" si="20"/>
        <v>0</v>
      </c>
      <c r="BO16" s="1">
        <f t="shared" si="21"/>
        <v>0</v>
      </c>
      <c r="BP16" s="1">
        <f t="shared" si="22"/>
        <v>0</v>
      </c>
      <c r="BQ16" s="4">
        <f t="shared" si="23"/>
        <v>0</v>
      </c>
      <c r="BT16" s="1">
        <f t="shared" ref="BT16" si="34">COUNTBLANK(A17:BS17)</f>
        <v>48</v>
      </c>
      <c r="BU16" s="1">
        <f t="shared" si="0"/>
        <v>0</v>
      </c>
      <c r="BV16" s="6">
        <f t="shared" si="1"/>
        <v>0</v>
      </c>
    </row>
    <row r="17" spans="1:74" x14ac:dyDescent="0.25">
      <c r="A17" s="8"/>
      <c r="B17" s="9" t="s">
        <v>32</v>
      </c>
      <c r="C17" s="8"/>
      <c r="D17" s="8"/>
      <c r="E17" s="8"/>
      <c r="F17" s="8"/>
      <c r="G17" s="8"/>
      <c r="H17" s="8"/>
      <c r="I17" s="18"/>
      <c r="J17" s="18"/>
      <c r="K17" s="18"/>
      <c r="L17" s="18"/>
      <c r="M17" s="9">
        <f t="shared" si="4"/>
        <v>0</v>
      </c>
      <c r="N17" s="64"/>
      <c r="O17" s="64"/>
      <c r="P17" s="64"/>
      <c r="Q17" s="64"/>
      <c r="R17" s="82">
        <f t="shared" si="5"/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85">
        <f t="shared" si="6"/>
        <v>0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5">
        <f t="shared" si="7"/>
        <v>0</v>
      </c>
      <c r="AR17" s="62"/>
      <c r="AS17" s="62"/>
      <c r="AT17" s="62"/>
      <c r="AU17" s="62"/>
      <c r="AV17" s="62"/>
      <c r="AW17" s="63">
        <f t="shared" si="8"/>
        <v>0</v>
      </c>
      <c r="AX17" s="64"/>
      <c r="AY17" s="64"/>
      <c r="AZ17" s="64"/>
      <c r="BA17" s="64"/>
      <c r="BB17" s="64"/>
      <c r="BC17" s="44">
        <f t="shared" si="9"/>
        <v>0</v>
      </c>
      <c r="BD17" s="1">
        <f t="shared" si="10"/>
        <v>0</v>
      </c>
      <c r="BE17" s="1">
        <f t="shared" si="11"/>
        <v>0</v>
      </c>
      <c r="BF17" s="1">
        <f t="shared" si="12"/>
        <v>0</v>
      </c>
      <c r="BG17" s="1">
        <f t="shared" si="13"/>
        <v>0</v>
      </c>
      <c r="BH17" s="1">
        <f t="shared" si="14"/>
        <v>0</v>
      </c>
      <c r="BI17" s="1">
        <f t="shared" si="15"/>
        <v>0</v>
      </c>
      <c r="BJ17" s="1">
        <f t="shared" si="16"/>
        <v>0</v>
      </c>
      <c r="BK17" s="1">
        <f t="shared" si="17"/>
        <v>0</v>
      </c>
      <c r="BL17" s="1">
        <f t="shared" si="18"/>
        <v>0</v>
      </c>
      <c r="BM17" s="1">
        <f t="shared" si="19"/>
        <v>0</v>
      </c>
      <c r="BN17" s="1">
        <f t="shared" si="20"/>
        <v>0</v>
      </c>
      <c r="BO17" s="1">
        <f t="shared" si="21"/>
        <v>0</v>
      </c>
      <c r="BP17" s="1">
        <f t="shared" si="22"/>
        <v>0</v>
      </c>
      <c r="BQ17" s="4">
        <f t="shared" si="23"/>
        <v>0</v>
      </c>
      <c r="BT17" s="1">
        <f t="shared" ref="BT17" si="35">COUNTA(A17:BS17)</f>
        <v>21</v>
      </c>
      <c r="BU17" s="1">
        <f t="shared" si="0"/>
        <v>0</v>
      </c>
      <c r="BV17" s="6">
        <f t="shared" si="1"/>
        <v>0</v>
      </c>
    </row>
    <row r="18" spans="1:74" x14ac:dyDescent="0.25">
      <c r="A18" s="8"/>
      <c r="B18" s="9" t="s">
        <v>32</v>
      </c>
      <c r="C18" s="8"/>
      <c r="D18" s="8"/>
      <c r="E18" s="8"/>
      <c r="F18" s="8"/>
      <c r="G18" s="8"/>
      <c r="H18" s="8"/>
      <c r="I18" s="18"/>
      <c r="J18" s="18"/>
      <c r="K18" s="18"/>
      <c r="L18" s="18"/>
      <c r="M18" s="9">
        <f t="shared" si="4"/>
        <v>0</v>
      </c>
      <c r="N18" s="64"/>
      <c r="O18" s="64"/>
      <c r="P18" s="64"/>
      <c r="Q18" s="64"/>
      <c r="R18" s="82">
        <f t="shared" si="5"/>
        <v>0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85">
        <f t="shared" si="6"/>
        <v>0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5">
        <f t="shared" si="7"/>
        <v>0</v>
      </c>
      <c r="AR18" s="62"/>
      <c r="AS18" s="62"/>
      <c r="AT18" s="62"/>
      <c r="AU18" s="62"/>
      <c r="AV18" s="62"/>
      <c r="AW18" s="63">
        <f t="shared" si="8"/>
        <v>0</v>
      </c>
      <c r="AX18" s="64"/>
      <c r="AY18" s="64"/>
      <c r="AZ18" s="64"/>
      <c r="BA18" s="64"/>
      <c r="BB18" s="64"/>
      <c r="BC18" s="44">
        <f t="shared" si="9"/>
        <v>0</v>
      </c>
      <c r="BD18" s="1">
        <f t="shared" si="10"/>
        <v>0</v>
      </c>
      <c r="BE18" s="1">
        <f t="shared" si="11"/>
        <v>0</v>
      </c>
      <c r="BF18" s="1">
        <f t="shared" si="12"/>
        <v>0</v>
      </c>
      <c r="BG18" s="1">
        <f t="shared" si="13"/>
        <v>0</v>
      </c>
      <c r="BH18" s="1">
        <f t="shared" si="14"/>
        <v>0</v>
      </c>
      <c r="BI18" s="1">
        <f t="shared" si="15"/>
        <v>0</v>
      </c>
      <c r="BJ18" s="1">
        <f t="shared" si="16"/>
        <v>0</v>
      </c>
      <c r="BK18" s="1">
        <f t="shared" si="17"/>
        <v>0</v>
      </c>
      <c r="BL18" s="1">
        <f t="shared" si="18"/>
        <v>0</v>
      </c>
      <c r="BM18" s="1">
        <f t="shared" si="19"/>
        <v>0</v>
      </c>
      <c r="BN18" s="1">
        <f t="shared" si="20"/>
        <v>0</v>
      </c>
      <c r="BO18" s="1">
        <f t="shared" si="21"/>
        <v>0</v>
      </c>
      <c r="BP18" s="1">
        <f t="shared" si="22"/>
        <v>0</v>
      </c>
      <c r="BQ18" s="4">
        <f t="shared" si="23"/>
        <v>0</v>
      </c>
      <c r="BT18" s="1">
        <f t="shared" ref="BT18" si="36">COUNTBLANK(A19:BS19)</f>
        <v>48</v>
      </c>
      <c r="BU18" s="1">
        <f t="shared" si="0"/>
        <v>0</v>
      </c>
      <c r="BV18" s="6">
        <f t="shared" si="1"/>
        <v>0</v>
      </c>
    </row>
    <row r="19" spans="1:74" x14ac:dyDescent="0.25">
      <c r="A19" s="8"/>
      <c r="B19" s="9" t="s">
        <v>32</v>
      </c>
      <c r="C19" s="8"/>
      <c r="D19" s="8"/>
      <c r="E19" s="8"/>
      <c r="F19" s="8"/>
      <c r="G19" s="8"/>
      <c r="H19" s="8"/>
      <c r="I19" s="18"/>
      <c r="J19" s="18"/>
      <c r="K19" s="18"/>
      <c r="L19" s="18"/>
      <c r="M19" s="9">
        <f t="shared" si="4"/>
        <v>0</v>
      </c>
      <c r="N19" s="64"/>
      <c r="O19" s="64"/>
      <c r="P19" s="64"/>
      <c r="Q19" s="64"/>
      <c r="R19" s="82">
        <f t="shared" si="5"/>
        <v>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85">
        <f t="shared" si="6"/>
        <v>0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5">
        <f t="shared" si="7"/>
        <v>0</v>
      </c>
      <c r="AR19" s="62"/>
      <c r="AS19" s="62"/>
      <c r="AT19" s="62"/>
      <c r="AU19" s="62"/>
      <c r="AV19" s="62"/>
      <c r="AW19" s="63">
        <f t="shared" si="8"/>
        <v>0</v>
      </c>
      <c r="AX19" s="64"/>
      <c r="AY19" s="64"/>
      <c r="AZ19" s="64"/>
      <c r="BA19" s="64"/>
      <c r="BB19" s="64"/>
      <c r="BC19" s="44">
        <f t="shared" si="9"/>
        <v>0</v>
      </c>
      <c r="BD19" s="1">
        <f t="shared" si="10"/>
        <v>0</v>
      </c>
      <c r="BE19" s="1">
        <f t="shared" si="11"/>
        <v>0</v>
      </c>
      <c r="BF19" s="1">
        <f t="shared" si="12"/>
        <v>0</v>
      </c>
      <c r="BG19" s="1">
        <f t="shared" si="13"/>
        <v>0</v>
      </c>
      <c r="BH19" s="1">
        <f t="shared" si="14"/>
        <v>0</v>
      </c>
      <c r="BI19" s="1">
        <f t="shared" si="15"/>
        <v>0</v>
      </c>
      <c r="BJ19" s="1">
        <f t="shared" si="16"/>
        <v>0</v>
      </c>
      <c r="BK19" s="1">
        <f t="shared" si="17"/>
        <v>0</v>
      </c>
      <c r="BL19" s="1">
        <f t="shared" si="18"/>
        <v>0</v>
      </c>
      <c r="BM19" s="1">
        <f t="shared" si="19"/>
        <v>0</v>
      </c>
      <c r="BN19" s="1">
        <f t="shared" si="20"/>
        <v>0</v>
      </c>
      <c r="BO19" s="1">
        <f t="shared" si="21"/>
        <v>0</v>
      </c>
      <c r="BP19" s="1">
        <f t="shared" si="22"/>
        <v>0</v>
      </c>
      <c r="BQ19" s="4">
        <f t="shared" si="23"/>
        <v>0</v>
      </c>
      <c r="BT19" s="1">
        <f t="shared" ref="BT19" si="37">COUNTA(A19:BS19)</f>
        <v>21</v>
      </c>
      <c r="BU19" s="1">
        <f t="shared" si="0"/>
        <v>0</v>
      </c>
      <c r="BV19" s="6">
        <f t="shared" si="1"/>
        <v>0</v>
      </c>
    </row>
    <row r="20" spans="1:74" x14ac:dyDescent="0.25">
      <c r="A20" s="8"/>
      <c r="B20" s="9" t="s">
        <v>32</v>
      </c>
      <c r="C20" s="8"/>
      <c r="D20" s="8"/>
      <c r="E20" s="8"/>
      <c r="F20" s="8"/>
      <c r="G20" s="8"/>
      <c r="H20" s="8"/>
      <c r="I20" s="18"/>
      <c r="J20" s="18"/>
      <c r="K20" s="18"/>
      <c r="L20" s="18"/>
      <c r="M20" s="9">
        <f t="shared" si="4"/>
        <v>0</v>
      </c>
      <c r="N20" s="64"/>
      <c r="O20" s="64"/>
      <c r="P20" s="64"/>
      <c r="Q20" s="64"/>
      <c r="R20" s="82">
        <f t="shared" si="5"/>
        <v>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85">
        <f t="shared" si="6"/>
        <v>0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>
        <f t="shared" si="7"/>
        <v>0</v>
      </c>
      <c r="AR20" s="62"/>
      <c r="AS20" s="62"/>
      <c r="AT20" s="62"/>
      <c r="AU20" s="62"/>
      <c r="AV20" s="62"/>
      <c r="AW20" s="63">
        <f t="shared" si="8"/>
        <v>0</v>
      </c>
      <c r="AX20" s="64"/>
      <c r="AY20" s="64"/>
      <c r="AZ20" s="64"/>
      <c r="BA20" s="64"/>
      <c r="BB20" s="64"/>
      <c r="BC20" s="44">
        <f t="shared" si="9"/>
        <v>0</v>
      </c>
      <c r="BD20" s="1">
        <f t="shared" si="10"/>
        <v>0</v>
      </c>
      <c r="BE20" s="1">
        <f t="shared" si="11"/>
        <v>0</v>
      </c>
      <c r="BF20" s="1">
        <f t="shared" si="12"/>
        <v>0</v>
      </c>
      <c r="BG20" s="1">
        <f t="shared" si="13"/>
        <v>0</v>
      </c>
      <c r="BH20" s="1">
        <f t="shared" si="14"/>
        <v>0</v>
      </c>
      <c r="BI20" s="1">
        <f t="shared" si="15"/>
        <v>0</v>
      </c>
      <c r="BJ20" s="1">
        <f t="shared" si="16"/>
        <v>0</v>
      </c>
      <c r="BK20" s="1">
        <f t="shared" si="17"/>
        <v>0</v>
      </c>
      <c r="BL20" s="1">
        <f t="shared" si="18"/>
        <v>0</v>
      </c>
      <c r="BM20" s="1">
        <f t="shared" si="19"/>
        <v>0</v>
      </c>
      <c r="BN20" s="1">
        <f t="shared" si="20"/>
        <v>0</v>
      </c>
      <c r="BO20" s="1">
        <f t="shared" si="21"/>
        <v>0</v>
      </c>
      <c r="BP20" s="1">
        <f t="shared" si="22"/>
        <v>0</v>
      </c>
      <c r="BQ20" s="4">
        <f t="shared" si="23"/>
        <v>0</v>
      </c>
      <c r="BT20" s="1">
        <f t="shared" ref="BT20" si="38">COUNTBLANK(A21:BS21)</f>
        <v>48</v>
      </c>
      <c r="BU20" s="1">
        <f t="shared" si="0"/>
        <v>0</v>
      </c>
      <c r="BV20" s="6">
        <f t="shared" si="1"/>
        <v>0</v>
      </c>
    </row>
    <row r="21" spans="1:74" x14ac:dyDescent="0.25">
      <c r="A21" s="8"/>
      <c r="B21" s="9" t="s">
        <v>32</v>
      </c>
      <c r="C21" s="8"/>
      <c r="D21" s="8"/>
      <c r="E21" s="8"/>
      <c r="F21" s="8"/>
      <c r="G21" s="8"/>
      <c r="H21" s="8"/>
      <c r="I21" s="18"/>
      <c r="J21" s="18"/>
      <c r="K21" s="18"/>
      <c r="L21" s="18"/>
      <c r="M21" s="9">
        <f t="shared" si="4"/>
        <v>0</v>
      </c>
      <c r="N21" s="64"/>
      <c r="O21" s="64"/>
      <c r="P21" s="64"/>
      <c r="Q21" s="64"/>
      <c r="R21" s="82">
        <f t="shared" si="5"/>
        <v>0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85">
        <f t="shared" si="6"/>
        <v>0</v>
      </c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5">
        <f t="shared" si="7"/>
        <v>0</v>
      </c>
      <c r="AR21" s="62"/>
      <c r="AS21" s="62"/>
      <c r="AT21" s="62"/>
      <c r="AU21" s="62"/>
      <c r="AV21" s="62"/>
      <c r="AW21" s="63">
        <f t="shared" si="8"/>
        <v>0</v>
      </c>
      <c r="AX21" s="64"/>
      <c r="AY21" s="64"/>
      <c r="AZ21" s="64"/>
      <c r="BA21" s="64"/>
      <c r="BB21" s="64"/>
      <c r="BC21" s="44">
        <f t="shared" si="9"/>
        <v>0</v>
      </c>
      <c r="BD21" s="1">
        <f t="shared" si="10"/>
        <v>0</v>
      </c>
      <c r="BE21" s="1">
        <f t="shared" si="11"/>
        <v>0</v>
      </c>
      <c r="BF21" s="1">
        <f t="shared" si="12"/>
        <v>0</v>
      </c>
      <c r="BG21" s="1">
        <f t="shared" si="13"/>
        <v>0</v>
      </c>
      <c r="BH21" s="1">
        <f t="shared" si="14"/>
        <v>0</v>
      </c>
      <c r="BI21" s="1">
        <f t="shared" si="15"/>
        <v>0</v>
      </c>
      <c r="BJ21" s="1">
        <f t="shared" si="16"/>
        <v>0</v>
      </c>
      <c r="BK21" s="1">
        <f t="shared" si="17"/>
        <v>0</v>
      </c>
      <c r="BL21" s="1">
        <f t="shared" si="18"/>
        <v>0</v>
      </c>
      <c r="BM21" s="1">
        <f t="shared" si="19"/>
        <v>0</v>
      </c>
      <c r="BN21" s="1">
        <f t="shared" si="20"/>
        <v>0</v>
      </c>
      <c r="BO21" s="1">
        <f t="shared" si="21"/>
        <v>0</v>
      </c>
      <c r="BP21" s="1">
        <f t="shared" si="22"/>
        <v>0</v>
      </c>
      <c r="BQ21" s="4">
        <f t="shared" si="23"/>
        <v>0</v>
      </c>
      <c r="BT21" s="1">
        <f t="shared" ref="BT21" si="39">COUNTA(A21:BS21)</f>
        <v>21</v>
      </c>
      <c r="BU21" s="1">
        <f t="shared" si="0"/>
        <v>0</v>
      </c>
      <c r="BV21" s="6">
        <f t="shared" si="1"/>
        <v>0</v>
      </c>
    </row>
    <row r="22" spans="1:74" x14ac:dyDescent="0.25">
      <c r="A22" s="8"/>
      <c r="B22" s="9" t="s">
        <v>32</v>
      </c>
      <c r="C22" s="8"/>
      <c r="D22" s="8"/>
      <c r="E22" s="8"/>
      <c r="F22" s="8"/>
      <c r="G22" s="8"/>
      <c r="H22" s="8"/>
      <c r="I22" s="18"/>
      <c r="J22" s="18"/>
      <c r="K22" s="18"/>
      <c r="L22" s="18"/>
      <c r="M22" s="9">
        <f t="shared" si="4"/>
        <v>0</v>
      </c>
      <c r="N22" s="64"/>
      <c r="O22" s="64"/>
      <c r="P22" s="64"/>
      <c r="Q22" s="64"/>
      <c r="R22" s="82">
        <f t="shared" si="5"/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85">
        <f t="shared" si="6"/>
        <v>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5">
        <f t="shared" si="7"/>
        <v>0</v>
      </c>
      <c r="AR22" s="62"/>
      <c r="AS22" s="62"/>
      <c r="AT22" s="62"/>
      <c r="AU22" s="62"/>
      <c r="AV22" s="62"/>
      <c r="AW22" s="63">
        <f t="shared" si="8"/>
        <v>0</v>
      </c>
      <c r="AX22" s="64"/>
      <c r="AY22" s="64"/>
      <c r="AZ22" s="64"/>
      <c r="BA22" s="64"/>
      <c r="BB22" s="64"/>
      <c r="BC22" s="44">
        <f t="shared" si="9"/>
        <v>0</v>
      </c>
      <c r="BD22" s="1">
        <f t="shared" si="10"/>
        <v>0</v>
      </c>
      <c r="BE22" s="1">
        <f t="shared" si="11"/>
        <v>0</v>
      </c>
      <c r="BF22" s="1">
        <f t="shared" si="12"/>
        <v>0</v>
      </c>
      <c r="BG22" s="1">
        <f t="shared" si="13"/>
        <v>0</v>
      </c>
      <c r="BH22" s="1">
        <f t="shared" si="14"/>
        <v>0</v>
      </c>
      <c r="BI22" s="1">
        <f t="shared" si="15"/>
        <v>0</v>
      </c>
      <c r="BJ22" s="1">
        <f t="shared" si="16"/>
        <v>0</v>
      </c>
      <c r="BK22" s="1">
        <f t="shared" si="17"/>
        <v>0</v>
      </c>
      <c r="BL22" s="1">
        <f t="shared" si="18"/>
        <v>0</v>
      </c>
      <c r="BM22" s="1">
        <f t="shared" si="19"/>
        <v>0</v>
      </c>
      <c r="BN22" s="1">
        <f t="shared" si="20"/>
        <v>0</v>
      </c>
      <c r="BO22" s="1">
        <f t="shared" si="21"/>
        <v>0</v>
      </c>
      <c r="BP22" s="1">
        <f t="shared" si="22"/>
        <v>0</v>
      </c>
      <c r="BQ22" s="4">
        <f t="shared" si="23"/>
        <v>0</v>
      </c>
      <c r="BT22" s="1">
        <f t="shared" ref="BT22" si="40">COUNTBLANK(A23:BS23)</f>
        <v>48</v>
      </c>
      <c r="BU22" s="1">
        <f t="shared" si="0"/>
        <v>0</v>
      </c>
      <c r="BV22" s="6">
        <f t="shared" si="1"/>
        <v>0</v>
      </c>
    </row>
    <row r="23" spans="1:74" x14ac:dyDescent="0.25">
      <c r="A23" s="8"/>
      <c r="B23" s="9" t="s">
        <v>32</v>
      </c>
      <c r="C23" s="8"/>
      <c r="D23" s="8"/>
      <c r="E23" s="8"/>
      <c r="F23" s="8"/>
      <c r="G23" s="8"/>
      <c r="H23" s="8"/>
      <c r="I23" s="18"/>
      <c r="J23" s="18"/>
      <c r="K23" s="18"/>
      <c r="L23" s="18"/>
      <c r="M23" s="9">
        <f t="shared" si="4"/>
        <v>0</v>
      </c>
      <c r="N23" s="64"/>
      <c r="O23" s="64"/>
      <c r="P23" s="64"/>
      <c r="Q23" s="64"/>
      <c r="R23" s="82">
        <f t="shared" si="5"/>
        <v>0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85">
        <f t="shared" si="6"/>
        <v>0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>
        <f t="shared" si="7"/>
        <v>0</v>
      </c>
      <c r="AR23" s="62"/>
      <c r="AS23" s="62"/>
      <c r="AT23" s="62"/>
      <c r="AU23" s="62"/>
      <c r="AV23" s="62"/>
      <c r="AW23" s="63">
        <f t="shared" si="8"/>
        <v>0</v>
      </c>
      <c r="AX23" s="64"/>
      <c r="AY23" s="64"/>
      <c r="AZ23" s="64"/>
      <c r="BA23" s="64"/>
      <c r="BB23" s="64"/>
      <c r="BC23" s="44">
        <f t="shared" si="9"/>
        <v>0</v>
      </c>
      <c r="BD23" s="1">
        <f t="shared" si="10"/>
        <v>0</v>
      </c>
      <c r="BE23" s="1">
        <f t="shared" si="11"/>
        <v>0</v>
      </c>
      <c r="BF23" s="1">
        <f t="shared" si="12"/>
        <v>0</v>
      </c>
      <c r="BG23" s="1">
        <f t="shared" si="13"/>
        <v>0</v>
      </c>
      <c r="BH23" s="1">
        <f t="shared" si="14"/>
        <v>0</v>
      </c>
      <c r="BI23" s="1">
        <f t="shared" si="15"/>
        <v>0</v>
      </c>
      <c r="BJ23" s="1">
        <f t="shared" si="16"/>
        <v>0</v>
      </c>
      <c r="BK23" s="1">
        <f t="shared" si="17"/>
        <v>0</v>
      </c>
      <c r="BL23" s="1">
        <f t="shared" si="18"/>
        <v>0</v>
      </c>
      <c r="BM23" s="1">
        <f t="shared" si="19"/>
        <v>0</v>
      </c>
      <c r="BN23" s="1">
        <f t="shared" si="20"/>
        <v>0</v>
      </c>
      <c r="BO23" s="1">
        <f t="shared" si="21"/>
        <v>0</v>
      </c>
      <c r="BP23" s="1">
        <f t="shared" si="22"/>
        <v>0</v>
      </c>
      <c r="BQ23" s="4">
        <f t="shared" si="23"/>
        <v>0</v>
      </c>
      <c r="BT23" s="1">
        <f t="shared" ref="BT23" si="41">COUNTA(A23:BS23)</f>
        <v>21</v>
      </c>
      <c r="BU23" s="1">
        <f t="shared" si="0"/>
        <v>0</v>
      </c>
      <c r="BV23" s="6">
        <f t="shared" si="1"/>
        <v>0</v>
      </c>
    </row>
    <row r="24" spans="1:74" x14ac:dyDescent="0.25">
      <c r="A24" s="8"/>
      <c r="B24" s="9" t="s">
        <v>32</v>
      </c>
      <c r="C24" s="8"/>
      <c r="D24" s="8"/>
      <c r="E24" s="8"/>
      <c r="F24" s="8"/>
      <c r="G24" s="8"/>
      <c r="H24" s="8"/>
      <c r="I24" s="18"/>
      <c r="J24" s="18"/>
      <c r="K24" s="18"/>
      <c r="L24" s="18"/>
      <c r="M24" s="9">
        <f t="shared" si="4"/>
        <v>0</v>
      </c>
      <c r="N24" s="64"/>
      <c r="O24" s="64"/>
      <c r="P24" s="64"/>
      <c r="Q24" s="64"/>
      <c r="R24" s="82">
        <f t="shared" si="5"/>
        <v>0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85">
        <f t="shared" si="6"/>
        <v>0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>
        <f t="shared" si="7"/>
        <v>0</v>
      </c>
      <c r="AR24" s="62"/>
      <c r="AS24" s="62"/>
      <c r="AT24" s="62"/>
      <c r="AU24" s="62"/>
      <c r="AV24" s="62"/>
      <c r="AW24" s="63">
        <f t="shared" si="8"/>
        <v>0</v>
      </c>
      <c r="AX24" s="64"/>
      <c r="AY24" s="64"/>
      <c r="AZ24" s="64"/>
      <c r="BA24" s="64"/>
      <c r="BB24" s="64"/>
      <c r="BC24" s="44">
        <f t="shared" si="9"/>
        <v>0</v>
      </c>
      <c r="BD24" s="1">
        <f t="shared" si="10"/>
        <v>0</v>
      </c>
      <c r="BE24" s="1">
        <f t="shared" si="11"/>
        <v>0</v>
      </c>
      <c r="BF24" s="1">
        <f t="shared" si="12"/>
        <v>0</v>
      </c>
      <c r="BG24" s="1">
        <f t="shared" si="13"/>
        <v>0</v>
      </c>
      <c r="BH24" s="1">
        <f t="shared" si="14"/>
        <v>0</v>
      </c>
      <c r="BI24" s="1">
        <f t="shared" si="15"/>
        <v>0</v>
      </c>
      <c r="BJ24" s="1">
        <f t="shared" si="16"/>
        <v>0</v>
      </c>
      <c r="BK24" s="1">
        <f t="shared" si="17"/>
        <v>0</v>
      </c>
      <c r="BL24" s="1">
        <f t="shared" si="18"/>
        <v>0</v>
      </c>
      <c r="BM24" s="1">
        <f t="shared" si="19"/>
        <v>0</v>
      </c>
      <c r="BN24" s="1">
        <f t="shared" si="20"/>
        <v>0</v>
      </c>
      <c r="BO24" s="1">
        <f t="shared" si="21"/>
        <v>0</v>
      </c>
      <c r="BP24" s="1">
        <f t="shared" si="22"/>
        <v>0</v>
      </c>
      <c r="BQ24" s="4">
        <f t="shared" si="23"/>
        <v>0</v>
      </c>
      <c r="BT24" s="1">
        <f t="shared" ref="BT24" si="42">COUNTBLANK(A25:BS25)</f>
        <v>48</v>
      </c>
      <c r="BU24" s="1">
        <f t="shared" si="0"/>
        <v>0</v>
      </c>
      <c r="BV24" s="6">
        <f t="shared" si="1"/>
        <v>0</v>
      </c>
    </row>
    <row r="25" spans="1:74" x14ac:dyDescent="0.25">
      <c r="A25" s="8"/>
      <c r="B25" s="9" t="s">
        <v>32</v>
      </c>
      <c r="C25" s="8"/>
      <c r="D25" s="8"/>
      <c r="E25" s="8"/>
      <c r="F25" s="8"/>
      <c r="G25" s="8"/>
      <c r="H25" s="8"/>
      <c r="I25" s="18"/>
      <c r="J25" s="18"/>
      <c r="K25" s="18"/>
      <c r="L25" s="18"/>
      <c r="M25" s="9">
        <f t="shared" si="4"/>
        <v>0</v>
      </c>
      <c r="N25" s="64"/>
      <c r="O25" s="64"/>
      <c r="P25" s="64"/>
      <c r="Q25" s="64"/>
      <c r="R25" s="82">
        <f t="shared" si="5"/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85">
        <f t="shared" si="6"/>
        <v>0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5">
        <f t="shared" si="7"/>
        <v>0</v>
      </c>
      <c r="AR25" s="62"/>
      <c r="AS25" s="62"/>
      <c r="AT25" s="62"/>
      <c r="AU25" s="62"/>
      <c r="AV25" s="62"/>
      <c r="AW25" s="63">
        <f t="shared" si="8"/>
        <v>0</v>
      </c>
      <c r="AX25" s="64"/>
      <c r="AY25" s="64"/>
      <c r="AZ25" s="64"/>
      <c r="BA25" s="64"/>
      <c r="BB25" s="64"/>
      <c r="BC25" s="44">
        <f t="shared" si="9"/>
        <v>0</v>
      </c>
      <c r="BD25" s="1">
        <f t="shared" si="10"/>
        <v>0</v>
      </c>
      <c r="BE25" s="1">
        <f t="shared" si="11"/>
        <v>0</v>
      </c>
      <c r="BF25" s="1">
        <f t="shared" si="12"/>
        <v>0</v>
      </c>
      <c r="BG25" s="1">
        <f t="shared" si="13"/>
        <v>0</v>
      </c>
      <c r="BH25" s="1">
        <f t="shared" si="14"/>
        <v>0</v>
      </c>
      <c r="BI25" s="1">
        <f t="shared" si="15"/>
        <v>0</v>
      </c>
      <c r="BJ25" s="1">
        <f t="shared" si="16"/>
        <v>0</v>
      </c>
      <c r="BK25" s="1">
        <f t="shared" si="17"/>
        <v>0</v>
      </c>
      <c r="BL25" s="1">
        <f t="shared" si="18"/>
        <v>0</v>
      </c>
      <c r="BM25" s="1">
        <f t="shared" si="19"/>
        <v>0</v>
      </c>
      <c r="BN25" s="1">
        <f t="shared" si="20"/>
        <v>0</v>
      </c>
      <c r="BO25" s="1">
        <f t="shared" si="21"/>
        <v>0</v>
      </c>
      <c r="BP25" s="1">
        <f t="shared" si="22"/>
        <v>0</v>
      </c>
      <c r="BQ25" s="4">
        <f t="shared" si="23"/>
        <v>0</v>
      </c>
      <c r="BT25" s="1">
        <f t="shared" ref="BT25" si="43">COUNTA(A25:BS25)</f>
        <v>21</v>
      </c>
      <c r="BU25" s="1">
        <f t="shared" si="0"/>
        <v>0</v>
      </c>
      <c r="BV25" s="6">
        <f t="shared" si="1"/>
        <v>0</v>
      </c>
    </row>
    <row r="26" spans="1:74" x14ac:dyDescent="0.25">
      <c r="A26" s="8"/>
      <c r="B26" s="9" t="s">
        <v>32</v>
      </c>
      <c r="C26" s="8"/>
      <c r="D26" s="8"/>
      <c r="E26" s="8"/>
      <c r="F26" s="8"/>
      <c r="G26" s="8"/>
      <c r="H26" s="8"/>
      <c r="I26" s="18"/>
      <c r="J26" s="18"/>
      <c r="K26" s="18"/>
      <c r="L26" s="18"/>
      <c r="M26" s="9">
        <f t="shared" si="4"/>
        <v>0</v>
      </c>
      <c r="N26" s="64"/>
      <c r="O26" s="64"/>
      <c r="P26" s="64"/>
      <c r="Q26" s="64"/>
      <c r="R26" s="82">
        <f t="shared" si="5"/>
        <v>0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85">
        <f t="shared" si="6"/>
        <v>0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5">
        <f t="shared" si="7"/>
        <v>0</v>
      </c>
      <c r="AR26" s="62"/>
      <c r="AS26" s="62"/>
      <c r="AT26" s="62"/>
      <c r="AU26" s="62"/>
      <c r="AV26" s="62"/>
      <c r="AW26" s="63">
        <f t="shared" si="8"/>
        <v>0</v>
      </c>
      <c r="AX26" s="64"/>
      <c r="AY26" s="64"/>
      <c r="AZ26" s="64"/>
      <c r="BA26" s="64"/>
      <c r="BB26" s="64"/>
      <c r="BC26" s="44">
        <f t="shared" si="9"/>
        <v>0</v>
      </c>
      <c r="BD26" s="1">
        <f t="shared" si="10"/>
        <v>0</v>
      </c>
      <c r="BE26" s="1">
        <f t="shared" si="11"/>
        <v>0</v>
      </c>
      <c r="BF26" s="1">
        <f t="shared" si="12"/>
        <v>0</v>
      </c>
      <c r="BG26" s="1">
        <f t="shared" si="13"/>
        <v>0</v>
      </c>
      <c r="BH26" s="1">
        <f t="shared" si="14"/>
        <v>0</v>
      </c>
      <c r="BI26" s="1">
        <f t="shared" si="15"/>
        <v>0</v>
      </c>
      <c r="BJ26" s="1">
        <f t="shared" si="16"/>
        <v>0</v>
      </c>
      <c r="BK26" s="1">
        <f t="shared" si="17"/>
        <v>0</v>
      </c>
      <c r="BL26" s="1">
        <f t="shared" si="18"/>
        <v>0</v>
      </c>
      <c r="BM26" s="1">
        <f t="shared" si="19"/>
        <v>0</v>
      </c>
      <c r="BN26" s="1">
        <f t="shared" si="20"/>
        <v>0</v>
      </c>
      <c r="BO26" s="1">
        <f t="shared" si="21"/>
        <v>0</v>
      </c>
      <c r="BP26" s="1">
        <f t="shared" si="22"/>
        <v>0</v>
      </c>
      <c r="BQ26" s="4">
        <f t="shared" si="23"/>
        <v>0</v>
      </c>
      <c r="BT26" s="1">
        <f t="shared" ref="BT26" si="44">COUNTBLANK(A27:BS27)</f>
        <v>48</v>
      </c>
      <c r="BU26" s="1">
        <f t="shared" si="0"/>
        <v>0</v>
      </c>
      <c r="BV26" s="6">
        <f t="shared" si="1"/>
        <v>0</v>
      </c>
    </row>
    <row r="27" spans="1:74" x14ac:dyDescent="0.25">
      <c r="A27" s="8"/>
      <c r="B27" s="9" t="s">
        <v>32</v>
      </c>
      <c r="C27" s="8"/>
      <c r="D27" s="8"/>
      <c r="E27" s="8"/>
      <c r="F27" s="8"/>
      <c r="G27" s="8"/>
      <c r="H27" s="8"/>
      <c r="I27" s="18"/>
      <c r="J27" s="18"/>
      <c r="K27" s="18"/>
      <c r="L27" s="18"/>
      <c r="M27" s="9">
        <f t="shared" si="4"/>
        <v>0</v>
      </c>
      <c r="N27" s="64"/>
      <c r="O27" s="64"/>
      <c r="P27" s="64"/>
      <c r="Q27" s="64"/>
      <c r="R27" s="82">
        <f t="shared" si="5"/>
        <v>0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85">
        <f t="shared" si="6"/>
        <v>0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5">
        <f t="shared" si="7"/>
        <v>0</v>
      </c>
      <c r="AR27" s="62"/>
      <c r="AS27" s="62"/>
      <c r="AT27" s="62"/>
      <c r="AU27" s="62"/>
      <c r="AV27" s="62"/>
      <c r="AW27" s="63">
        <f t="shared" si="8"/>
        <v>0</v>
      </c>
      <c r="AX27" s="64"/>
      <c r="AY27" s="64"/>
      <c r="AZ27" s="64"/>
      <c r="BA27" s="64"/>
      <c r="BB27" s="64"/>
      <c r="BC27" s="44">
        <f t="shared" si="9"/>
        <v>0</v>
      </c>
      <c r="BD27" s="1">
        <f t="shared" si="10"/>
        <v>0</v>
      </c>
      <c r="BE27" s="1">
        <f t="shared" si="11"/>
        <v>0</v>
      </c>
      <c r="BF27" s="1">
        <f t="shared" si="12"/>
        <v>0</v>
      </c>
      <c r="BG27" s="1">
        <f t="shared" si="13"/>
        <v>0</v>
      </c>
      <c r="BH27" s="1">
        <f t="shared" si="14"/>
        <v>0</v>
      </c>
      <c r="BI27" s="1">
        <f t="shared" si="15"/>
        <v>0</v>
      </c>
      <c r="BJ27" s="1">
        <f t="shared" si="16"/>
        <v>0</v>
      </c>
      <c r="BK27" s="1">
        <f t="shared" si="17"/>
        <v>0</v>
      </c>
      <c r="BL27" s="1">
        <f t="shared" si="18"/>
        <v>0</v>
      </c>
      <c r="BM27" s="1">
        <f t="shared" si="19"/>
        <v>0</v>
      </c>
      <c r="BN27" s="1">
        <f t="shared" si="20"/>
        <v>0</v>
      </c>
      <c r="BO27" s="1">
        <f t="shared" si="21"/>
        <v>0</v>
      </c>
      <c r="BP27" s="1">
        <f t="shared" si="22"/>
        <v>0</v>
      </c>
      <c r="BQ27" s="4">
        <f t="shared" si="23"/>
        <v>0</v>
      </c>
      <c r="BT27" s="1">
        <f t="shared" ref="BT27" si="45">COUNTA(A27:BS27)</f>
        <v>21</v>
      </c>
      <c r="BU27" s="1">
        <f t="shared" si="0"/>
        <v>0</v>
      </c>
      <c r="BV27" s="6">
        <f t="shared" si="1"/>
        <v>0</v>
      </c>
    </row>
    <row r="28" spans="1:74" x14ac:dyDescent="0.25">
      <c r="A28" s="8"/>
      <c r="B28" s="9" t="s">
        <v>32</v>
      </c>
      <c r="C28" s="8"/>
      <c r="D28" s="8"/>
      <c r="E28" s="8"/>
      <c r="F28" s="8"/>
      <c r="G28" s="8"/>
      <c r="H28" s="8"/>
      <c r="I28" s="18"/>
      <c r="J28" s="18"/>
      <c r="K28" s="18"/>
      <c r="L28" s="18"/>
      <c r="M28" s="9">
        <f t="shared" si="4"/>
        <v>0</v>
      </c>
      <c r="N28" s="64"/>
      <c r="O28" s="64"/>
      <c r="P28" s="64"/>
      <c r="Q28" s="64"/>
      <c r="R28" s="82">
        <f t="shared" si="5"/>
        <v>0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85">
        <f t="shared" si="6"/>
        <v>0</v>
      </c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5">
        <f t="shared" si="7"/>
        <v>0</v>
      </c>
      <c r="AR28" s="62"/>
      <c r="AS28" s="62"/>
      <c r="AT28" s="62"/>
      <c r="AU28" s="62"/>
      <c r="AV28" s="62"/>
      <c r="AW28" s="63">
        <f t="shared" si="8"/>
        <v>0</v>
      </c>
      <c r="AX28" s="64"/>
      <c r="AY28" s="64"/>
      <c r="AZ28" s="64"/>
      <c r="BA28" s="64"/>
      <c r="BB28" s="64"/>
      <c r="BC28" s="44">
        <f t="shared" si="9"/>
        <v>0</v>
      </c>
      <c r="BD28" s="1">
        <f t="shared" si="10"/>
        <v>0</v>
      </c>
      <c r="BE28" s="1">
        <f t="shared" si="11"/>
        <v>0</v>
      </c>
      <c r="BF28" s="1">
        <f t="shared" si="12"/>
        <v>0</v>
      </c>
      <c r="BG28" s="1">
        <f t="shared" si="13"/>
        <v>0</v>
      </c>
      <c r="BH28" s="1">
        <f t="shared" si="14"/>
        <v>0</v>
      </c>
      <c r="BI28" s="1">
        <f t="shared" si="15"/>
        <v>0</v>
      </c>
      <c r="BJ28" s="1">
        <f t="shared" si="16"/>
        <v>0</v>
      </c>
      <c r="BK28" s="1">
        <f t="shared" si="17"/>
        <v>0</v>
      </c>
      <c r="BL28" s="1">
        <f t="shared" si="18"/>
        <v>0</v>
      </c>
      <c r="BM28" s="1">
        <f t="shared" si="19"/>
        <v>0</v>
      </c>
      <c r="BN28" s="1">
        <f t="shared" si="20"/>
        <v>0</v>
      </c>
      <c r="BO28" s="1">
        <f t="shared" si="21"/>
        <v>0</v>
      </c>
      <c r="BP28" s="1">
        <f t="shared" si="22"/>
        <v>0</v>
      </c>
      <c r="BQ28" s="4">
        <f t="shared" si="23"/>
        <v>0</v>
      </c>
      <c r="BT28" s="1">
        <f t="shared" ref="BT28" si="46">COUNTBLANK(A29:BS29)</f>
        <v>48</v>
      </c>
      <c r="BU28" s="1">
        <f t="shared" si="0"/>
        <v>0</v>
      </c>
      <c r="BV28" s="6">
        <f t="shared" si="1"/>
        <v>0</v>
      </c>
    </row>
    <row r="29" spans="1:74" x14ac:dyDescent="0.25">
      <c r="A29" s="8"/>
      <c r="B29" s="9" t="s">
        <v>32</v>
      </c>
      <c r="C29" s="8"/>
      <c r="D29" s="8"/>
      <c r="E29" s="8"/>
      <c r="F29" s="8"/>
      <c r="G29" s="8"/>
      <c r="H29" s="8"/>
      <c r="I29" s="18"/>
      <c r="J29" s="18"/>
      <c r="K29" s="18"/>
      <c r="L29" s="18"/>
      <c r="M29" s="9">
        <f t="shared" si="4"/>
        <v>0</v>
      </c>
      <c r="N29" s="64"/>
      <c r="O29" s="64"/>
      <c r="P29" s="64"/>
      <c r="Q29" s="64"/>
      <c r="R29" s="82">
        <f t="shared" si="5"/>
        <v>0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85">
        <f t="shared" si="6"/>
        <v>0</v>
      </c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5">
        <f t="shared" si="7"/>
        <v>0</v>
      </c>
      <c r="AR29" s="62"/>
      <c r="AS29" s="62"/>
      <c r="AT29" s="62"/>
      <c r="AU29" s="62"/>
      <c r="AV29" s="62"/>
      <c r="AW29" s="63">
        <f t="shared" si="8"/>
        <v>0</v>
      </c>
      <c r="AX29" s="64"/>
      <c r="AY29" s="64"/>
      <c r="AZ29" s="64"/>
      <c r="BA29" s="64"/>
      <c r="BB29" s="64"/>
      <c r="BC29" s="44">
        <f t="shared" si="9"/>
        <v>0</v>
      </c>
      <c r="BD29" s="1">
        <f t="shared" si="10"/>
        <v>0</v>
      </c>
      <c r="BE29" s="1">
        <f t="shared" si="11"/>
        <v>0</v>
      </c>
      <c r="BF29" s="1">
        <f t="shared" si="12"/>
        <v>0</v>
      </c>
      <c r="BG29" s="1">
        <f t="shared" si="13"/>
        <v>0</v>
      </c>
      <c r="BH29" s="1">
        <f t="shared" si="14"/>
        <v>0</v>
      </c>
      <c r="BI29" s="1">
        <f t="shared" si="15"/>
        <v>0</v>
      </c>
      <c r="BJ29" s="1">
        <f t="shared" si="16"/>
        <v>0</v>
      </c>
      <c r="BK29" s="1">
        <f t="shared" si="17"/>
        <v>0</v>
      </c>
      <c r="BL29" s="1">
        <f t="shared" si="18"/>
        <v>0</v>
      </c>
      <c r="BM29" s="1">
        <f t="shared" si="19"/>
        <v>0</v>
      </c>
      <c r="BN29" s="1">
        <f t="shared" si="20"/>
        <v>0</v>
      </c>
      <c r="BO29" s="1">
        <f t="shared" si="21"/>
        <v>0</v>
      </c>
      <c r="BP29" s="1">
        <f t="shared" si="22"/>
        <v>0</v>
      </c>
      <c r="BQ29" s="4">
        <f t="shared" si="23"/>
        <v>0</v>
      </c>
      <c r="BT29" s="1">
        <f t="shared" ref="BT29" si="47">COUNTA(A29:BS29)</f>
        <v>21</v>
      </c>
      <c r="BU29" s="1">
        <f t="shared" si="0"/>
        <v>0</v>
      </c>
      <c r="BV29" s="6">
        <f t="shared" si="1"/>
        <v>0</v>
      </c>
    </row>
    <row r="30" spans="1:74" x14ac:dyDescent="0.25">
      <c r="A30" s="8"/>
      <c r="B30" s="9" t="s">
        <v>32</v>
      </c>
      <c r="C30" s="8"/>
      <c r="D30" s="8"/>
      <c r="E30" s="8"/>
      <c r="F30" s="8"/>
      <c r="G30" s="8"/>
      <c r="H30" s="8"/>
      <c r="I30" s="18"/>
      <c r="J30" s="18"/>
      <c r="K30" s="18"/>
      <c r="L30" s="18"/>
      <c r="M30" s="9">
        <f t="shared" si="4"/>
        <v>0</v>
      </c>
      <c r="N30" s="64"/>
      <c r="O30" s="64"/>
      <c r="P30" s="64"/>
      <c r="Q30" s="64"/>
      <c r="R30" s="82">
        <f t="shared" si="5"/>
        <v>0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85">
        <f t="shared" si="6"/>
        <v>0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5">
        <f t="shared" si="7"/>
        <v>0</v>
      </c>
      <c r="AR30" s="62"/>
      <c r="AS30" s="62"/>
      <c r="AT30" s="62"/>
      <c r="AU30" s="62"/>
      <c r="AV30" s="62"/>
      <c r="AW30" s="63">
        <f t="shared" si="8"/>
        <v>0</v>
      </c>
      <c r="AX30" s="64"/>
      <c r="AY30" s="64"/>
      <c r="AZ30" s="64"/>
      <c r="BA30" s="64"/>
      <c r="BB30" s="64"/>
      <c r="BC30" s="44">
        <f t="shared" si="9"/>
        <v>0</v>
      </c>
      <c r="BD30" s="1">
        <f t="shared" si="10"/>
        <v>0</v>
      </c>
      <c r="BE30" s="1">
        <f t="shared" si="11"/>
        <v>0</v>
      </c>
      <c r="BF30" s="1">
        <f t="shared" si="12"/>
        <v>0</v>
      </c>
      <c r="BG30" s="1">
        <f t="shared" si="13"/>
        <v>0</v>
      </c>
      <c r="BH30" s="1">
        <f t="shared" si="14"/>
        <v>0</v>
      </c>
      <c r="BI30" s="1">
        <f t="shared" si="15"/>
        <v>0</v>
      </c>
      <c r="BJ30" s="1">
        <f t="shared" si="16"/>
        <v>0</v>
      </c>
      <c r="BK30" s="1">
        <f t="shared" si="17"/>
        <v>0</v>
      </c>
      <c r="BL30" s="1">
        <f t="shared" si="18"/>
        <v>0</v>
      </c>
      <c r="BM30" s="1">
        <f t="shared" si="19"/>
        <v>0</v>
      </c>
      <c r="BN30" s="1">
        <f t="shared" si="20"/>
        <v>0</v>
      </c>
      <c r="BO30" s="1">
        <f t="shared" si="21"/>
        <v>0</v>
      </c>
      <c r="BP30" s="1">
        <f t="shared" si="22"/>
        <v>0</v>
      </c>
      <c r="BQ30" s="4">
        <f t="shared" si="23"/>
        <v>0</v>
      </c>
      <c r="BT30" s="1">
        <f t="shared" ref="BT30" si="48">COUNTBLANK(A31:BS31)</f>
        <v>48</v>
      </c>
      <c r="BU30" s="1">
        <f t="shared" si="0"/>
        <v>0</v>
      </c>
      <c r="BV30" s="6">
        <f t="shared" si="1"/>
        <v>0</v>
      </c>
    </row>
    <row r="31" spans="1:74" x14ac:dyDescent="0.25">
      <c r="A31" s="8"/>
      <c r="B31" s="9" t="s">
        <v>32</v>
      </c>
      <c r="C31" s="8"/>
      <c r="D31" s="8"/>
      <c r="E31" s="8"/>
      <c r="F31" s="8"/>
      <c r="G31" s="8"/>
      <c r="H31" s="8"/>
      <c r="I31" s="18"/>
      <c r="J31" s="18"/>
      <c r="K31" s="18"/>
      <c r="L31" s="18"/>
      <c r="M31" s="9">
        <f t="shared" si="4"/>
        <v>0</v>
      </c>
      <c r="N31" s="64"/>
      <c r="O31" s="64"/>
      <c r="P31" s="64"/>
      <c r="Q31" s="64"/>
      <c r="R31" s="82">
        <f t="shared" si="5"/>
        <v>0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85">
        <f t="shared" si="6"/>
        <v>0</v>
      </c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5">
        <f t="shared" si="7"/>
        <v>0</v>
      </c>
      <c r="AR31" s="62"/>
      <c r="AS31" s="62"/>
      <c r="AT31" s="62"/>
      <c r="AU31" s="62"/>
      <c r="AV31" s="62"/>
      <c r="AW31" s="63">
        <f t="shared" si="8"/>
        <v>0</v>
      </c>
      <c r="AX31" s="64"/>
      <c r="AY31" s="64"/>
      <c r="AZ31" s="64"/>
      <c r="BA31" s="64"/>
      <c r="BB31" s="64"/>
      <c r="BC31" s="44">
        <f t="shared" si="9"/>
        <v>0</v>
      </c>
      <c r="BD31" s="1">
        <f t="shared" si="10"/>
        <v>0</v>
      </c>
      <c r="BE31" s="1">
        <f t="shared" si="11"/>
        <v>0</v>
      </c>
      <c r="BF31" s="1">
        <f t="shared" si="12"/>
        <v>0</v>
      </c>
      <c r="BG31" s="1">
        <f t="shared" si="13"/>
        <v>0</v>
      </c>
      <c r="BH31" s="1">
        <f t="shared" si="14"/>
        <v>0</v>
      </c>
      <c r="BI31" s="1">
        <f t="shared" si="15"/>
        <v>0</v>
      </c>
      <c r="BJ31" s="1">
        <f t="shared" si="16"/>
        <v>0</v>
      </c>
      <c r="BK31" s="1">
        <f t="shared" si="17"/>
        <v>0</v>
      </c>
      <c r="BL31" s="1">
        <f t="shared" si="18"/>
        <v>0</v>
      </c>
      <c r="BM31" s="1">
        <f t="shared" si="19"/>
        <v>0</v>
      </c>
      <c r="BN31" s="1">
        <f t="shared" si="20"/>
        <v>0</v>
      </c>
      <c r="BO31" s="1">
        <f t="shared" si="21"/>
        <v>0</v>
      </c>
      <c r="BP31" s="1">
        <f t="shared" si="22"/>
        <v>0</v>
      </c>
      <c r="BQ31" s="4">
        <f t="shared" si="23"/>
        <v>0</v>
      </c>
      <c r="BT31" s="1">
        <f t="shared" ref="BT31" si="49">COUNTA(A31:BS31)</f>
        <v>21</v>
      </c>
      <c r="BU31" s="1">
        <f t="shared" si="0"/>
        <v>0</v>
      </c>
      <c r="BV31" s="6">
        <f t="shared" si="1"/>
        <v>0</v>
      </c>
    </row>
    <row r="32" spans="1:74" x14ac:dyDescent="0.25">
      <c r="A32" s="8"/>
      <c r="B32" s="9" t="s">
        <v>32</v>
      </c>
      <c r="C32" s="8"/>
      <c r="D32" s="8"/>
      <c r="E32" s="8"/>
      <c r="F32" s="8"/>
      <c r="G32" s="8"/>
      <c r="H32" s="8"/>
      <c r="I32" s="18"/>
      <c r="J32" s="18"/>
      <c r="K32" s="18"/>
      <c r="L32" s="18"/>
      <c r="M32" s="9">
        <f t="shared" si="4"/>
        <v>0</v>
      </c>
      <c r="N32" s="64"/>
      <c r="O32" s="64"/>
      <c r="P32" s="64"/>
      <c r="Q32" s="64"/>
      <c r="R32" s="82">
        <f t="shared" si="5"/>
        <v>0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85">
        <f t="shared" si="6"/>
        <v>0</v>
      </c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5">
        <f t="shared" si="7"/>
        <v>0</v>
      </c>
      <c r="AR32" s="62"/>
      <c r="AS32" s="62"/>
      <c r="AT32" s="62"/>
      <c r="AU32" s="62"/>
      <c r="AV32" s="62"/>
      <c r="AW32" s="63">
        <f t="shared" si="8"/>
        <v>0</v>
      </c>
      <c r="AX32" s="64"/>
      <c r="AY32" s="64"/>
      <c r="AZ32" s="64"/>
      <c r="BA32" s="64"/>
      <c r="BB32" s="64"/>
      <c r="BC32" s="44">
        <f t="shared" si="9"/>
        <v>0</v>
      </c>
      <c r="BD32" s="1">
        <f t="shared" si="10"/>
        <v>0</v>
      </c>
      <c r="BE32" s="1">
        <f t="shared" si="11"/>
        <v>0</v>
      </c>
      <c r="BF32" s="1">
        <f t="shared" si="12"/>
        <v>0</v>
      </c>
      <c r="BG32" s="1">
        <f t="shared" si="13"/>
        <v>0</v>
      </c>
      <c r="BH32" s="1">
        <f t="shared" si="14"/>
        <v>0</v>
      </c>
      <c r="BI32" s="1">
        <f t="shared" si="15"/>
        <v>0</v>
      </c>
      <c r="BJ32" s="1">
        <f t="shared" si="16"/>
        <v>0</v>
      </c>
      <c r="BK32" s="1">
        <f t="shared" si="17"/>
        <v>0</v>
      </c>
      <c r="BL32" s="1">
        <f t="shared" si="18"/>
        <v>0</v>
      </c>
      <c r="BM32" s="1">
        <f t="shared" si="19"/>
        <v>0</v>
      </c>
      <c r="BN32" s="1">
        <f t="shared" si="20"/>
        <v>0</v>
      </c>
      <c r="BO32" s="1">
        <f t="shared" si="21"/>
        <v>0</v>
      </c>
      <c r="BP32" s="1">
        <f t="shared" si="22"/>
        <v>0</v>
      </c>
      <c r="BQ32" s="4">
        <f t="shared" si="23"/>
        <v>0</v>
      </c>
      <c r="BT32" s="1">
        <f t="shared" ref="BT32" si="50">COUNTBLANK(A33:BS33)</f>
        <v>48</v>
      </c>
      <c r="BU32" s="1">
        <f t="shared" si="0"/>
        <v>0</v>
      </c>
      <c r="BV32" s="6">
        <f t="shared" si="1"/>
        <v>0</v>
      </c>
    </row>
    <row r="33" spans="1:74" x14ac:dyDescent="0.25">
      <c r="A33" s="8"/>
      <c r="B33" s="9" t="s">
        <v>32</v>
      </c>
      <c r="C33" s="8"/>
      <c r="D33" s="8"/>
      <c r="E33" s="8"/>
      <c r="F33" s="8"/>
      <c r="G33" s="8"/>
      <c r="H33" s="8"/>
      <c r="I33" s="18"/>
      <c r="J33" s="18"/>
      <c r="K33" s="18"/>
      <c r="L33" s="18"/>
      <c r="M33" s="9">
        <f t="shared" si="4"/>
        <v>0</v>
      </c>
      <c r="N33" s="64"/>
      <c r="O33" s="64"/>
      <c r="P33" s="64"/>
      <c r="Q33" s="64"/>
      <c r="R33" s="82">
        <f t="shared" si="5"/>
        <v>0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85">
        <f t="shared" si="6"/>
        <v>0</v>
      </c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>
        <f t="shared" si="7"/>
        <v>0</v>
      </c>
      <c r="AR33" s="62"/>
      <c r="AS33" s="62"/>
      <c r="AT33" s="62"/>
      <c r="AU33" s="62"/>
      <c r="AV33" s="62"/>
      <c r="AW33" s="63">
        <f t="shared" si="8"/>
        <v>0</v>
      </c>
      <c r="AX33" s="64"/>
      <c r="AY33" s="64"/>
      <c r="AZ33" s="64"/>
      <c r="BA33" s="64"/>
      <c r="BB33" s="64"/>
      <c r="BC33" s="44">
        <f t="shared" si="9"/>
        <v>0</v>
      </c>
      <c r="BD33" s="1">
        <f t="shared" si="10"/>
        <v>0</v>
      </c>
      <c r="BE33" s="1">
        <f t="shared" si="11"/>
        <v>0</v>
      </c>
      <c r="BF33" s="1">
        <f t="shared" si="12"/>
        <v>0</v>
      </c>
      <c r="BG33" s="1">
        <f t="shared" si="13"/>
        <v>0</v>
      </c>
      <c r="BH33" s="1">
        <f t="shared" si="14"/>
        <v>0</v>
      </c>
      <c r="BI33" s="1">
        <f t="shared" si="15"/>
        <v>0</v>
      </c>
      <c r="BJ33" s="1">
        <f t="shared" si="16"/>
        <v>0</v>
      </c>
      <c r="BK33" s="1">
        <f t="shared" si="17"/>
        <v>0</v>
      </c>
      <c r="BL33" s="1">
        <f t="shared" si="18"/>
        <v>0</v>
      </c>
      <c r="BM33" s="1">
        <f t="shared" si="19"/>
        <v>0</v>
      </c>
      <c r="BN33" s="1">
        <f t="shared" si="20"/>
        <v>0</v>
      </c>
      <c r="BO33" s="1">
        <f t="shared" si="21"/>
        <v>0</v>
      </c>
      <c r="BP33" s="1">
        <f t="shared" si="22"/>
        <v>0</v>
      </c>
      <c r="BQ33" s="4">
        <f t="shared" si="23"/>
        <v>0</v>
      </c>
      <c r="BT33" s="1">
        <f t="shared" ref="BT33" si="51">COUNTA(A33:BS33)</f>
        <v>21</v>
      </c>
      <c r="BU33" s="1">
        <f t="shared" si="0"/>
        <v>0</v>
      </c>
      <c r="BV33" s="6">
        <f t="shared" si="1"/>
        <v>0</v>
      </c>
    </row>
    <row r="34" spans="1:74" x14ac:dyDescent="0.25">
      <c r="A34" s="8"/>
      <c r="B34" s="9" t="s">
        <v>32</v>
      </c>
      <c r="C34" s="8"/>
      <c r="D34" s="8"/>
      <c r="E34" s="8"/>
      <c r="F34" s="8"/>
      <c r="G34" s="8"/>
      <c r="H34" s="8"/>
      <c r="I34" s="18"/>
      <c r="J34" s="18"/>
      <c r="K34" s="18"/>
      <c r="L34" s="18"/>
      <c r="M34" s="9">
        <f t="shared" si="4"/>
        <v>0</v>
      </c>
      <c r="N34" s="64"/>
      <c r="O34" s="64"/>
      <c r="P34" s="64"/>
      <c r="Q34" s="64"/>
      <c r="R34" s="82">
        <f t="shared" si="5"/>
        <v>0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85">
        <f t="shared" si="6"/>
        <v>0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>
        <f t="shared" si="7"/>
        <v>0</v>
      </c>
      <c r="AR34" s="62"/>
      <c r="AS34" s="62"/>
      <c r="AT34" s="62"/>
      <c r="AU34" s="62"/>
      <c r="AV34" s="62"/>
      <c r="AW34" s="63">
        <f t="shared" si="8"/>
        <v>0</v>
      </c>
      <c r="AX34" s="64"/>
      <c r="AY34" s="64"/>
      <c r="AZ34" s="64"/>
      <c r="BA34" s="64"/>
      <c r="BB34" s="64"/>
      <c r="BC34" s="44">
        <f t="shared" si="9"/>
        <v>0</v>
      </c>
      <c r="BD34" s="1">
        <f t="shared" si="10"/>
        <v>0</v>
      </c>
      <c r="BE34" s="1">
        <f t="shared" si="11"/>
        <v>0</v>
      </c>
      <c r="BF34" s="1">
        <f t="shared" si="12"/>
        <v>0</v>
      </c>
      <c r="BG34" s="1">
        <f t="shared" si="13"/>
        <v>0</v>
      </c>
      <c r="BH34" s="1">
        <f t="shared" si="14"/>
        <v>0</v>
      </c>
      <c r="BI34" s="1">
        <f t="shared" si="15"/>
        <v>0</v>
      </c>
      <c r="BJ34" s="1">
        <f t="shared" si="16"/>
        <v>0</v>
      </c>
      <c r="BK34" s="1">
        <f t="shared" si="17"/>
        <v>0</v>
      </c>
      <c r="BL34" s="1">
        <f t="shared" si="18"/>
        <v>0</v>
      </c>
      <c r="BM34" s="1">
        <f t="shared" si="19"/>
        <v>0</v>
      </c>
      <c r="BN34" s="1">
        <f t="shared" si="20"/>
        <v>0</v>
      </c>
      <c r="BO34" s="1">
        <f t="shared" si="21"/>
        <v>0</v>
      </c>
      <c r="BP34" s="1">
        <f t="shared" si="22"/>
        <v>0</v>
      </c>
      <c r="BQ34" s="4">
        <f t="shared" si="23"/>
        <v>0</v>
      </c>
      <c r="BT34" s="1">
        <f t="shared" ref="BT34" si="52">COUNTBLANK(A35:BS35)</f>
        <v>48</v>
      </c>
      <c r="BU34" s="1">
        <f t="shared" si="0"/>
        <v>0</v>
      </c>
      <c r="BV34" s="6">
        <f t="shared" si="1"/>
        <v>0</v>
      </c>
    </row>
    <row r="35" spans="1:74" x14ac:dyDescent="0.25">
      <c r="A35" s="8"/>
      <c r="B35" s="9" t="s">
        <v>32</v>
      </c>
      <c r="C35" s="8"/>
      <c r="D35" s="8"/>
      <c r="E35" s="8"/>
      <c r="F35" s="8"/>
      <c r="G35" s="8"/>
      <c r="H35" s="8"/>
      <c r="I35" s="18"/>
      <c r="J35" s="18"/>
      <c r="K35" s="18"/>
      <c r="L35" s="18"/>
      <c r="M35" s="9">
        <f t="shared" si="4"/>
        <v>0</v>
      </c>
      <c r="N35" s="64"/>
      <c r="O35" s="64"/>
      <c r="P35" s="64"/>
      <c r="Q35" s="64"/>
      <c r="R35" s="82">
        <f t="shared" si="5"/>
        <v>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85">
        <f t="shared" si="6"/>
        <v>0</v>
      </c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5">
        <f t="shared" si="7"/>
        <v>0</v>
      </c>
      <c r="AR35" s="62"/>
      <c r="AS35" s="62"/>
      <c r="AT35" s="62"/>
      <c r="AU35" s="62"/>
      <c r="AV35" s="62"/>
      <c r="AW35" s="63">
        <f t="shared" si="8"/>
        <v>0</v>
      </c>
      <c r="AX35" s="64"/>
      <c r="AY35" s="64"/>
      <c r="AZ35" s="64"/>
      <c r="BA35" s="64"/>
      <c r="BB35" s="64"/>
      <c r="BC35" s="44">
        <f t="shared" si="9"/>
        <v>0</v>
      </c>
      <c r="BD35" s="1">
        <f t="shared" si="10"/>
        <v>0</v>
      </c>
      <c r="BE35" s="1">
        <f t="shared" si="11"/>
        <v>0</v>
      </c>
      <c r="BF35" s="1">
        <f t="shared" si="12"/>
        <v>0</v>
      </c>
      <c r="BG35" s="1">
        <f t="shared" si="13"/>
        <v>0</v>
      </c>
      <c r="BH35" s="1">
        <f t="shared" si="14"/>
        <v>0</v>
      </c>
      <c r="BI35" s="1">
        <f t="shared" si="15"/>
        <v>0</v>
      </c>
      <c r="BJ35" s="1">
        <f t="shared" si="16"/>
        <v>0</v>
      </c>
      <c r="BK35" s="1">
        <f t="shared" si="17"/>
        <v>0</v>
      </c>
      <c r="BL35" s="1">
        <f t="shared" si="18"/>
        <v>0</v>
      </c>
      <c r="BM35" s="1">
        <f t="shared" si="19"/>
        <v>0</v>
      </c>
      <c r="BN35" s="1">
        <f t="shared" si="20"/>
        <v>0</v>
      </c>
      <c r="BO35" s="1">
        <f t="shared" si="21"/>
        <v>0</v>
      </c>
      <c r="BP35" s="1">
        <f t="shared" si="22"/>
        <v>0</v>
      </c>
      <c r="BQ35" s="4">
        <f t="shared" si="23"/>
        <v>0</v>
      </c>
      <c r="BT35" s="1">
        <f t="shared" ref="BT35" si="53">COUNTA(A35:BS35)</f>
        <v>21</v>
      </c>
      <c r="BU35" s="1">
        <f t="shared" si="0"/>
        <v>0</v>
      </c>
      <c r="BV35" s="6">
        <f t="shared" si="1"/>
        <v>0</v>
      </c>
    </row>
    <row r="36" spans="1:74" x14ac:dyDescent="0.25">
      <c r="A36" s="8"/>
      <c r="B36" s="9" t="s">
        <v>32</v>
      </c>
      <c r="C36" s="8"/>
      <c r="D36" s="8"/>
      <c r="E36" s="8"/>
      <c r="F36" s="8"/>
      <c r="G36" s="8"/>
      <c r="H36" s="8"/>
      <c r="I36" s="18"/>
      <c r="J36" s="18"/>
      <c r="K36" s="18"/>
      <c r="L36" s="18"/>
      <c r="M36" s="9">
        <f t="shared" si="4"/>
        <v>0</v>
      </c>
      <c r="N36" s="64"/>
      <c r="O36" s="64"/>
      <c r="P36" s="64"/>
      <c r="Q36" s="64"/>
      <c r="R36" s="82">
        <f t="shared" si="5"/>
        <v>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85">
        <f t="shared" si="6"/>
        <v>0</v>
      </c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5">
        <f t="shared" si="7"/>
        <v>0</v>
      </c>
      <c r="AR36" s="62"/>
      <c r="AS36" s="62"/>
      <c r="AT36" s="62"/>
      <c r="AU36" s="62"/>
      <c r="AV36" s="62"/>
      <c r="AW36" s="63">
        <f t="shared" si="8"/>
        <v>0</v>
      </c>
      <c r="AX36" s="64"/>
      <c r="AY36" s="64"/>
      <c r="AZ36" s="64"/>
      <c r="BA36" s="64"/>
      <c r="BB36" s="64"/>
      <c r="BC36" s="44">
        <f t="shared" si="9"/>
        <v>0</v>
      </c>
      <c r="BD36" s="1">
        <f t="shared" si="10"/>
        <v>0</v>
      </c>
      <c r="BE36" s="1">
        <f t="shared" si="11"/>
        <v>0</v>
      </c>
      <c r="BF36" s="1">
        <f t="shared" si="12"/>
        <v>0</v>
      </c>
      <c r="BG36" s="1">
        <f t="shared" si="13"/>
        <v>0</v>
      </c>
      <c r="BH36" s="1">
        <f t="shared" si="14"/>
        <v>0</v>
      </c>
      <c r="BI36" s="1">
        <f t="shared" si="15"/>
        <v>0</v>
      </c>
      <c r="BJ36" s="1">
        <f t="shared" si="16"/>
        <v>0</v>
      </c>
      <c r="BK36" s="1">
        <f t="shared" si="17"/>
        <v>0</v>
      </c>
      <c r="BL36" s="1">
        <f t="shared" si="18"/>
        <v>0</v>
      </c>
      <c r="BM36" s="1">
        <f t="shared" si="19"/>
        <v>0</v>
      </c>
      <c r="BN36" s="1">
        <f t="shared" si="20"/>
        <v>0</v>
      </c>
      <c r="BO36" s="1">
        <f t="shared" si="21"/>
        <v>0</v>
      </c>
      <c r="BP36" s="1">
        <f t="shared" si="22"/>
        <v>0</v>
      </c>
      <c r="BQ36" s="4">
        <f t="shared" si="23"/>
        <v>0</v>
      </c>
      <c r="BT36" s="1">
        <f t="shared" ref="BT36" si="54">COUNTBLANK(A37:BS37)</f>
        <v>48</v>
      </c>
      <c r="BU36" s="1">
        <f t="shared" si="0"/>
        <v>0</v>
      </c>
      <c r="BV36" s="6">
        <f t="shared" si="1"/>
        <v>0</v>
      </c>
    </row>
    <row r="37" spans="1:74" x14ac:dyDescent="0.25">
      <c r="A37" s="8"/>
      <c r="B37" s="9" t="s">
        <v>32</v>
      </c>
      <c r="C37" s="8"/>
      <c r="D37" s="8"/>
      <c r="E37" s="8"/>
      <c r="F37" s="8"/>
      <c r="G37" s="8"/>
      <c r="H37" s="8"/>
      <c r="I37" s="18"/>
      <c r="J37" s="18"/>
      <c r="K37" s="18"/>
      <c r="L37" s="18"/>
      <c r="M37" s="9">
        <f t="shared" si="4"/>
        <v>0</v>
      </c>
      <c r="N37" s="64"/>
      <c r="O37" s="64"/>
      <c r="P37" s="64"/>
      <c r="Q37" s="64"/>
      <c r="R37" s="82">
        <f t="shared" si="5"/>
        <v>0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85">
        <f t="shared" si="6"/>
        <v>0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5">
        <f t="shared" si="7"/>
        <v>0</v>
      </c>
      <c r="AR37" s="62"/>
      <c r="AS37" s="62"/>
      <c r="AT37" s="62"/>
      <c r="AU37" s="62"/>
      <c r="AV37" s="62"/>
      <c r="AW37" s="63">
        <f t="shared" si="8"/>
        <v>0</v>
      </c>
      <c r="AX37" s="64"/>
      <c r="AY37" s="64"/>
      <c r="AZ37" s="64"/>
      <c r="BA37" s="64"/>
      <c r="BB37" s="64"/>
      <c r="BC37" s="44">
        <f t="shared" si="9"/>
        <v>0</v>
      </c>
      <c r="BD37" s="1">
        <f t="shared" si="10"/>
        <v>0</v>
      </c>
      <c r="BE37" s="1">
        <f t="shared" si="11"/>
        <v>0</v>
      </c>
      <c r="BF37" s="1">
        <f t="shared" si="12"/>
        <v>0</v>
      </c>
      <c r="BG37" s="1">
        <f t="shared" si="13"/>
        <v>0</v>
      </c>
      <c r="BH37" s="1">
        <f t="shared" si="14"/>
        <v>0</v>
      </c>
      <c r="BI37" s="1">
        <f t="shared" si="15"/>
        <v>0</v>
      </c>
      <c r="BJ37" s="1">
        <f t="shared" si="16"/>
        <v>0</v>
      </c>
      <c r="BK37" s="1">
        <f t="shared" si="17"/>
        <v>0</v>
      </c>
      <c r="BL37" s="1">
        <f t="shared" si="18"/>
        <v>0</v>
      </c>
      <c r="BM37" s="1">
        <f t="shared" si="19"/>
        <v>0</v>
      </c>
      <c r="BN37" s="1">
        <f t="shared" si="20"/>
        <v>0</v>
      </c>
      <c r="BO37" s="1">
        <f t="shared" si="21"/>
        <v>0</v>
      </c>
      <c r="BP37" s="1">
        <f t="shared" si="22"/>
        <v>0</v>
      </c>
      <c r="BQ37" s="4">
        <f t="shared" si="23"/>
        <v>0</v>
      </c>
      <c r="BT37" s="1">
        <f t="shared" ref="BT37" si="55">COUNTA(A37:BS37)</f>
        <v>21</v>
      </c>
      <c r="BU37" s="1">
        <f t="shared" si="0"/>
        <v>0</v>
      </c>
      <c r="BV37" s="6">
        <f t="shared" si="1"/>
        <v>0</v>
      </c>
    </row>
    <row r="38" spans="1:74" x14ac:dyDescent="0.25">
      <c r="A38" s="8"/>
      <c r="B38" s="9" t="s">
        <v>32</v>
      </c>
      <c r="C38" s="8"/>
      <c r="D38" s="8"/>
      <c r="E38" s="8"/>
      <c r="F38" s="8"/>
      <c r="G38" s="8"/>
      <c r="H38" s="8"/>
      <c r="I38" s="18"/>
      <c r="J38" s="18"/>
      <c r="K38" s="18"/>
      <c r="L38" s="18"/>
      <c r="M38" s="9">
        <f t="shared" si="4"/>
        <v>0</v>
      </c>
      <c r="N38" s="64"/>
      <c r="O38" s="64"/>
      <c r="P38" s="64"/>
      <c r="Q38" s="64"/>
      <c r="R38" s="82">
        <f t="shared" si="5"/>
        <v>0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85">
        <f t="shared" si="6"/>
        <v>0</v>
      </c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5">
        <f t="shared" si="7"/>
        <v>0</v>
      </c>
      <c r="AR38" s="62"/>
      <c r="AS38" s="62"/>
      <c r="AT38" s="62"/>
      <c r="AU38" s="62"/>
      <c r="AV38" s="62"/>
      <c r="AW38" s="63">
        <f t="shared" si="8"/>
        <v>0</v>
      </c>
      <c r="AX38" s="64"/>
      <c r="AY38" s="64"/>
      <c r="AZ38" s="64"/>
      <c r="BA38" s="64"/>
      <c r="BB38" s="64"/>
      <c r="BC38" s="44">
        <f t="shared" si="9"/>
        <v>0</v>
      </c>
      <c r="BD38" s="1">
        <f t="shared" si="10"/>
        <v>0</v>
      </c>
      <c r="BE38" s="1">
        <f t="shared" si="11"/>
        <v>0</v>
      </c>
      <c r="BF38" s="1">
        <f t="shared" si="12"/>
        <v>0</v>
      </c>
      <c r="BG38" s="1">
        <f t="shared" si="13"/>
        <v>0</v>
      </c>
      <c r="BH38" s="1">
        <f t="shared" si="14"/>
        <v>0</v>
      </c>
      <c r="BI38" s="1">
        <f t="shared" si="15"/>
        <v>0</v>
      </c>
      <c r="BJ38" s="1">
        <f t="shared" si="16"/>
        <v>0</v>
      </c>
      <c r="BK38" s="1">
        <f t="shared" si="17"/>
        <v>0</v>
      </c>
      <c r="BL38" s="1">
        <f t="shared" si="18"/>
        <v>0</v>
      </c>
      <c r="BM38" s="1">
        <f t="shared" si="19"/>
        <v>0</v>
      </c>
      <c r="BN38" s="1">
        <f t="shared" si="20"/>
        <v>0</v>
      </c>
      <c r="BO38" s="1">
        <f t="shared" si="21"/>
        <v>0</v>
      </c>
      <c r="BP38" s="1">
        <f t="shared" si="22"/>
        <v>0</v>
      </c>
      <c r="BQ38" s="4">
        <f t="shared" si="23"/>
        <v>0</v>
      </c>
      <c r="BT38" s="1">
        <f t="shared" ref="BT38" si="56">COUNTBLANK(A39:BS39)</f>
        <v>48</v>
      </c>
      <c r="BU38" s="1">
        <f t="shared" si="0"/>
        <v>0</v>
      </c>
      <c r="BV38" s="6">
        <f t="shared" si="1"/>
        <v>0</v>
      </c>
    </row>
    <row r="39" spans="1:74" x14ac:dyDescent="0.25">
      <c r="A39" s="8"/>
      <c r="B39" s="9" t="s">
        <v>32</v>
      </c>
      <c r="C39" s="8"/>
      <c r="D39" s="8"/>
      <c r="E39" s="8"/>
      <c r="F39" s="8"/>
      <c r="G39" s="8"/>
      <c r="H39" s="8"/>
      <c r="I39" s="18"/>
      <c r="J39" s="18"/>
      <c r="K39" s="18"/>
      <c r="L39" s="18"/>
      <c r="M39" s="9">
        <f t="shared" si="4"/>
        <v>0</v>
      </c>
      <c r="N39" s="64"/>
      <c r="O39" s="64"/>
      <c r="P39" s="64"/>
      <c r="Q39" s="64"/>
      <c r="R39" s="82">
        <f t="shared" si="5"/>
        <v>0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85">
        <f t="shared" si="6"/>
        <v>0</v>
      </c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5">
        <f t="shared" si="7"/>
        <v>0</v>
      </c>
      <c r="AR39" s="62"/>
      <c r="AS39" s="62"/>
      <c r="AT39" s="62"/>
      <c r="AU39" s="62"/>
      <c r="AV39" s="62"/>
      <c r="AW39" s="63">
        <f t="shared" si="8"/>
        <v>0</v>
      </c>
      <c r="AX39" s="64"/>
      <c r="AY39" s="64"/>
      <c r="AZ39" s="64"/>
      <c r="BA39" s="64"/>
      <c r="BB39" s="64"/>
      <c r="BC39" s="44">
        <f t="shared" si="9"/>
        <v>0</v>
      </c>
      <c r="BD39" s="1">
        <f t="shared" si="10"/>
        <v>0</v>
      </c>
      <c r="BE39" s="1">
        <f t="shared" si="11"/>
        <v>0</v>
      </c>
      <c r="BF39" s="1">
        <f t="shared" si="12"/>
        <v>0</v>
      </c>
      <c r="BG39" s="1">
        <f t="shared" si="13"/>
        <v>0</v>
      </c>
      <c r="BH39" s="1">
        <f t="shared" si="14"/>
        <v>0</v>
      </c>
      <c r="BI39" s="1">
        <f t="shared" si="15"/>
        <v>0</v>
      </c>
      <c r="BJ39" s="1">
        <f t="shared" si="16"/>
        <v>0</v>
      </c>
      <c r="BK39" s="1">
        <f t="shared" si="17"/>
        <v>0</v>
      </c>
      <c r="BL39" s="1">
        <f t="shared" si="18"/>
        <v>0</v>
      </c>
      <c r="BM39" s="1">
        <f t="shared" si="19"/>
        <v>0</v>
      </c>
      <c r="BN39" s="1">
        <f t="shared" si="20"/>
        <v>0</v>
      </c>
      <c r="BO39" s="1">
        <f t="shared" si="21"/>
        <v>0</v>
      </c>
      <c r="BP39" s="1">
        <f t="shared" si="22"/>
        <v>0</v>
      </c>
      <c r="BQ39" s="4">
        <f t="shared" si="23"/>
        <v>0</v>
      </c>
      <c r="BT39" s="1">
        <f t="shared" ref="BT39" si="57">COUNTA(A39:BS39)</f>
        <v>21</v>
      </c>
      <c r="BU39" s="1">
        <f t="shared" si="0"/>
        <v>0</v>
      </c>
      <c r="BV39" s="6">
        <f t="shared" si="1"/>
        <v>0</v>
      </c>
    </row>
    <row r="40" spans="1:74" x14ac:dyDescent="0.25">
      <c r="A40" s="8"/>
      <c r="B40" s="9" t="s">
        <v>32</v>
      </c>
      <c r="C40" s="8"/>
      <c r="D40" s="8"/>
      <c r="E40" s="8"/>
      <c r="F40" s="8"/>
      <c r="G40" s="8"/>
      <c r="H40" s="8"/>
      <c r="I40" s="18"/>
      <c r="J40" s="18"/>
      <c r="K40" s="18"/>
      <c r="L40" s="18"/>
      <c r="M40" s="9">
        <f t="shared" si="4"/>
        <v>0</v>
      </c>
      <c r="N40" s="64"/>
      <c r="O40" s="64"/>
      <c r="P40" s="64"/>
      <c r="Q40" s="64"/>
      <c r="R40" s="82">
        <f t="shared" si="5"/>
        <v>0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85">
        <f t="shared" si="6"/>
        <v>0</v>
      </c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5">
        <f t="shared" si="7"/>
        <v>0</v>
      </c>
      <c r="AR40" s="62"/>
      <c r="AS40" s="62"/>
      <c r="AT40" s="62"/>
      <c r="AU40" s="62"/>
      <c r="AV40" s="62"/>
      <c r="AW40" s="63">
        <f t="shared" si="8"/>
        <v>0</v>
      </c>
      <c r="AX40" s="64"/>
      <c r="AY40" s="64"/>
      <c r="AZ40" s="64"/>
      <c r="BA40" s="64"/>
      <c r="BB40" s="64"/>
      <c r="BC40" s="44">
        <f t="shared" si="9"/>
        <v>0</v>
      </c>
      <c r="BD40" s="1">
        <f t="shared" si="10"/>
        <v>0</v>
      </c>
      <c r="BE40" s="1">
        <f t="shared" si="11"/>
        <v>0</v>
      </c>
      <c r="BF40" s="1">
        <f t="shared" si="12"/>
        <v>0</v>
      </c>
      <c r="BG40" s="1">
        <f t="shared" si="13"/>
        <v>0</v>
      </c>
      <c r="BH40" s="1">
        <f t="shared" si="14"/>
        <v>0</v>
      </c>
      <c r="BI40" s="1">
        <f t="shared" si="15"/>
        <v>0</v>
      </c>
      <c r="BJ40" s="1">
        <f t="shared" si="16"/>
        <v>0</v>
      </c>
      <c r="BK40" s="1">
        <f t="shared" si="17"/>
        <v>0</v>
      </c>
      <c r="BL40" s="1">
        <f t="shared" si="18"/>
        <v>0</v>
      </c>
      <c r="BM40" s="1">
        <f t="shared" si="19"/>
        <v>0</v>
      </c>
      <c r="BN40" s="1">
        <f t="shared" si="20"/>
        <v>0</v>
      </c>
      <c r="BO40" s="1">
        <f t="shared" si="21"/>
        <v>0</v>
      </c>
      <c r="BP40" s="1">
        <f t="shared" si="22"/>
        <v>0</v>
      </c>
      <c r="BQ40" s="4">
        <f t="shared" si="23"/>
        <v>0</v>
      </c>
      <c r="BT40" s="1">
        <f t="shared" ref="BT40" si="58">COUNTBLANK(A41:BS41)</f>
        <v>48</v>
      </c>
      <c r="BU40" s="1">
        <f t="shared" si="0"/>
        <v>0</v>
      </c>
      <c r="BV40" s="6">
        <f t="shared" si="1"/>
        <v>0</v>
      </c>
    </row>
    <row r="41" spans="1:74" x14ac:dyDescent="0.25">
      <c r="A41" s="8"/>
      <c r="B41" s="9" t="s">
        <v>32</v>
      </c>
      <c r="C41" s="8"/>
      <c r="D41" s="8"/>
      <c r="E41" s="8"/>
      <c r="F41" s="8"/>
      <c r="G41" s="8"/>
      <c r="H41" s="8"/>
      <c r="I41" s="18"/>
      <c r="J41" s="18"/>
      <c r="K41" s="18"/>
      <c r="L41" s="18"/>
      <c r="M41" s="9">
        <f t="shared" si="4"/>
        <v>0</v>
      </c>
      <c r="N41" s="64"/>
      <c r="O41" s="64"/>
      <c r="P41" s="64"/>
      <c r="Q41" s="64"/>
      <c r="R41" s="82">
        <f t="shared" si="5"/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85">
        <f t="shared" si="6"/>
        <v>0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5">
        <f t="shared" si="7"/>
        <v>0</v>
      </c>
      <c r="AR41" s="62"/>
      <c r="AS41" s="62"/>
      <c r="AT41" s="62"/>
      <c r="AU41" s="62"/>
      <c r="AV41" s="62"/>
      <c r="AW41" s="63">
        <f t="shared" si="8"/>
        <v>0</v>
      </c>
      <c r="AX41" s="64"/>
      <c r="AY41" s="64"/>
      <c r="AZ41" s="64"/>
      <c r="BA41" s="64"/>
      <c r="BB41" s="64"/>
      <c r="BC41" s="44">
        <f t="shared" si="9"/>
        <v>0</v>
      </c>
      <c r="BD41" s="1">
        <f t="shared" si="10"/>
        <v>0</v>
      </c>
      <c r="BE41" s="1">
        <f t="shared" si="11"/>
        <v>0</v>
      </c>
      <c r="BF41" s="1">
        <f t="shared" si="12"/>
        <v>0</v>
      </c>
      <c r="BG41" s="1">
        <f t="shared" si="13"/>
        <v>0</v>
      </c>
      <c r="BH41" s="1">
        <f t="shared" si="14"/>
        <v>0</v>
      </c>
      <c r="BI41" s="1">
        <f t="shared" si="15"/>
        <v>0</v>
      </c>
      <c r="BJ41" s="1">
        <f t="shared" si="16"/>
        <v>0</v>
      </c>
      <c r="BK41" s="1">
        <f t="shared" si="17"/>
        <v>0</v>
      </c>
      <c r="BL41" s="1">
        <f t="shared" si="18"/>
        <v>0</v>
      </c>
      <c r="BM41" s="1">
        <f t="shared" si="19"/>
        <v>0</v>
      </c>
      <c r="BN41" s="1">
        <f t="shared" si="20"/>
        <v>0</v>
      </c>
      <c r="BO41" s="1">
        <f t="shared" si="21"/>
        <v>0</v>
      </c>
      <c r="BP41" s="1">
        <f t="shared" si="22"/>
        <v>0</v>
      </c>
      <c r="BQ41" s="4">
        <f t="shared" si="23"/>
        <v>0</v>
      </c>
      <c r="BT41" s="1">
        <f t="shared" ref="BT41" si="59">COUNTA(A41:BS41)</f>
        <v>21</v>
      </c>
      <c r="BU41" s="1">
        <f t="shared" si="0"/>
        <v>0</v>
      </c>
      <c r="BV41" s="6">
        <f t="shared" si="1"/>
        <v>0</v>
      </c>
    </row>
    <row r="42" spans="1:74" x14ac:dyDescent="0.25">
      <c r="A42" s="8"/>
      <c r="B42" s="9" t="s">
        <v>32</v>
      </c>
      <c r="C42" s="8"/>
      <c r="D42" s="8"/>
      <c r="E42" s="8"/>
      <c r="F42" s="8"/>
      <c r="G42" s="8"/>
      <c r="H42" s="8"/>
      <c r="I42" s="18"/>
      <c r="J42" s="18"/>
      <c r="K42" s="18"/>
      <c r="L42" s="18"/>
      <c r="M42" s="9">
        <f t="shared" si="4"/>
        <v>0</v>
      </c>
      <c r="N42" s="64"/>
      <c r="O42" s="64"/>
      <c r="P42" s="64"/>
      <c r="Q42" s="64"/>
      <c r="R42" s="82">
        <f t="shared" si="5"/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85">
        <f t="shared" si="6"/>
        <v>0</v>
      </c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5">
        <f t="shared" si="7"/>
        <v>0</v>
      </c>
      <c r="AR42" s="62"/>
      <c r="AS42" s="62"/>
      <c r="AT42" s="62"/>
      <c r="AU42" s="62"/>
      <c r="AV42" s="62"/>
      <c r="AW42" s="63">
        <f t="shared" si="8"/>
        <v>0</v>
      </c>
      <c r="AX42" s="64"/>
      <c r="AY42" s="64"/>
      <c r="AZ42" s="64"/>
      <c r="BA42" s="64"/>
      <c r="BB42" s="64"/>
      <c r="BC42" s="44">
        <f t="shared" si="9"/>
        <v>0</v>
      </c>
      <c r="BD42" s="1">
        <f t="shared" si="10"/>
        <v>0</v>
      </c>
      <c r="BE42" s="1">
        <f t="shared" si="11"/>
        <v>0</v>
      </c>
      <c r="BF42" s="1">
        <f t="shared" si="12"/>
        <v>0</v>
      </c>
      <c r="BG42" s="1">
        <f t="shared" si="13"/>
        <v>0</v>
      </c>
      <c r="BH42" s="1">
        <f t="shared" si="14"/>
        <v>0</v>
      </c>
      <c r="BI42" s="1">
        <f t="shared" si="15"/>
        <v>0</v>
      </c>
      <c r="BJ42" s="1">
        <f t="shared" si="16"/>
        <v>0</v>
      </c>
      <c r="BK42" s="1">
        <f t="shared" si="17"/>
        <v>0</v>
      </c>
      <c r="BL42" s="1">
        <f t="shared" si="18"/>
        <v>0</v>
      </c>
      <c r="BM42" s="1">
        <f t="shared" si="19"/>
        <v>0</v>
      </c>
      <c r="BN42" s="1">
        <f t="shared" si="20"/>
        <v>0</v>
      </c>
      <c r="BO42" s="1">
        <f t="shared" si="21"/>
        <v>0</v>
      </c>
      <c r="BP42" s="1">
        <f t="shared" si="22"/>
        <v>0</v>
      </c>
      <c r="BQ42" s="4">
        <f t="shared" si="23"/>
        <v>0</v>
      </c>
      <c r="BT42" s="1">
        <f t="shared" ref="BT42" si="60">COUNTBLANK(A43:BS43)</f>
        <v>48</v>
      </c>
      <c r="BU42" s="1">
        <f t="shared" si="0"/>
        <v>0</v>
      </c>
      <c r="BV42" s="6">
        <f t="shared" si="1"/>
        <v>0</v>
      </c>
    </row>
    <row r="43" spans="1:74" x14ac:dyDescent="0.25">
      <c r="A43" s="8"/>
      <c r="B43" s="9" t="s">
        <v>32</v>
      </c>
      <c r="C43" s="8"/>
      <c r="D43" s="8"/>
      <c r="E43" s="8"/>
      <c r="F43" s="8"/>
      <c r="G43" s="8"/>
      <c r="H43" s="8"/>
      <c r="I43" s="18"/>
      <c r="J43" s="18"/>
      <c r="K43" s="18"/>
      <c r="L43" s="18"/>
      <c r="M43" s="9">
        <f t="shared" si="4"/>
        <v>0</v>
      </c>
      <c r="N43" s="64"/>
      <c r="O43" s="64"/>
      <c r="P43" s="64"/>
      <c r="Q43" s="64"/>
      <c r="R43" s="82">
        <f t="shared" si="5"/>
        <v>0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85">
        <f t="shared" si="6"/>
        <v>0</v>
      </c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5">
        <f t="shared" si="7"/>
        <v>0</v>
      </c>
      <c r="AR43" s="62"/>
      <c r="AS43" s="62"/>
      <c r="AT43" s="62"/>
      <c r="AU43" s="62"/>
      <c r="AV43" s="62"/>
      <c r="AW43" s="63">
        <f t="shared" si="8"/>
        <v>0</v>
      </c>
      <c r="AX43" s="64"/>
      <c r="AY43" s="64"/>
      <c r="AZ43" s="64"/>
      <c r="BA43" s="64"/>
      <c r="BB43" s="64"/>
      <c r="BC43" s="44">
        <f t="shared" si="9"/>
        <v>0</v>
      </c>
      <c r="BD43" s="1">
        <f t="shared" si="10"/>
        <v>0</v>
      </c>
      <c r="BE43" s="1">
        <f t="shared" si="11"/>
        <v>0</v>
      </c>
      <c r="BF43" s="1">
        <f t="shared" si="12"/>
        <v>0</v>
      </c>
      <c r="BG43" s="1">
        <f t="shared" si="13"/>
        <v>0</v>
      </c>
      <c r="BH43" s="1">
        <f t="shared" si="14"/>
        <v>0</v>
      </c>
      <c r="BI43" s="1">
        <f t="shared" si="15"/>
        <v>0</v>
      </c>
      <c r="BJ43" s="1">
        <f t="shared" si="16"/>
        <v>0</v>
      </c>
      <c r="BK43" s="1">
        <f t="shared" si="17"/>
        <v>0</v>
      </c>
      <c r="BL43" s="1">
        <f t="shared" si="18"/>
        <v>0</v>
      </c>
      <c r="BM43" s="1">
        <f t="shared" si="19"/>
        <v>0</v>
      </c>
      <c r="BN43" s="1">
        <f t="shared" si="20"/>
        <v>0</v>
      </c>
      <c r="BO43" s="1">
        <f t="shared" si="21"/>
        <v>0</v>
      </c>
      <c r="BP43" s="1">
        <f t="shared" si="22"/>
        <v>0</v>
      </c>
      <c r="BQ43" s="4">
        <f t="shared" si="23"/>
        <v>0</v>
      </c>
      <c r="BT43" s="1">
        <f t="shared" ref="BT43" si="61">COUNTA(A43:BS43)</f>
        <v>21</v>
      </c>
      <c r="BU43" s="1">
        <f t="shared" si="0"/>
        <v>0</v>
      </c>
      <c r="BV43" s="6">
        <f t="shared" si="1"/>
        <v>0</v>
      </c>
    </row>
    <row r="44" spans="1:74" x14ac:dyDescent="0.25">
      <c r="A44" s="8"/>
      <c r="B44" s="9" t="s">
        <v>32</v>
      </c>
      <c r="C44" s="8"/>
      <c r="D44" s="8"/>
      <c r="E44" s="8"/>
      <c r="F44" s="8"/>
      <c r="G44" s="8"/>
      <c r="H44" s="8"/>
      <c r="I44" s="18"/>
      <c r="J44" s="18"/>
      <c r="K44" s="18"/>
      <c r="L44" s="18"/>
      <c r="M44" s="9">
        <f t="shared" si="4"/>
        <v>0</v>
      </c>
      <c r="N44" s="64"/>
      <c r="O44" s="64"/>
      <c r="P44" s="64"/>
      <c r="Q44" s="64"/>
      <c r="R44" s="82">
        <f t="shared" si="5"/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85">
        <f t="shared" si="6"/>
        <v>0</v>
      </c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5">
        <f t="shared" si="7"/>
        <v>0</v>
      </c>
      <c r="AR44" s="62"/>
      <c r="AS44" s="62"/>
      <c r="AT44" s="62"/>
      <c r="AU44" s="62"/>
      <c r="AV44" s="62"/>
      <c r="AW44" s="63">
        <f t="shared" si="8"/>
        <v>0</v>
      </c>
      <c r="AX44" s="64"/>
      <c r="AY44" s="64"/>
      <c r="AZ44" s="64"/>
      <c r="BA44" s="64"/>
      <c r="BB44" s="64"/>
      <c r="BC44" s="44">
        <f t="shared" si="9"/>
        <v>0</v>
      </c>
      <c r="BD44" s="1">
        <f t="shared" si="10"/>
        <v>0</v>
      </c>
      <c r="BE44" s="1">
        <f t="shared" si="11"/>
        <v>0</v>
      </c>
      <c r="BF44" s="1">
        <f t="shared" si="12"/>
        <v>0</v>
      </c>
      <c r="BG44" s="1">
        <f t="shared" si="13"/>
        <v>0</v>
      </c>
      <c r="BH44" s="1">
        <f t="shared" si="14"/>
        <v>0</v>
      </c>
      <c r="BI44" s="1">
        <f t="shared" si="15"/>
        <v>0</v>
      </c>
      <c r="BJ44" s="1">
        <f t="shared" si="16"/>
        <v>0</v>
      </c>
      <c r="BK44" s="1">
        <f t="shared" si="17"/>
        <v>0</v>
      </c>
      <c r="BL44" s="1">
        <f t="shared" si="18"/>
        <v>0</v>
      </c>
      <c r="BM44" s="1">
        <f t="shared" si="19"/>
        <v>0</v>
      </c>
      <c r="BN44" s="1">
        <f t="shared" si="20"/>
        <v>0</v>
      </c>
      <c r="BO44" s="1">
        <f t="shared" si="21"/>
        <v>0</v>
      </c>
      <c r="BP44" s="1">
        <f t="shared" si="22"/>
        <v>0</v>
      </c>
      <c r="BQ44" s="4">
        <f t="shared" si="23"/>
        <v>0</v>
      </c>
      <c r="BT44" s="1">
        <f t="shared" ref="BT44" si="62">COUNTBLANK(A45:BS45)</f>
        <v>48</v>
      </c>
      <c r="BU44" s="1">
        <f t="shared" si="0"/>
        <v>0</v>
      </c>
      <c r="BV44" s="6">
        <f t="shared" si="1"/>
        <v>0</v>
      </c>
    </row>
    <row r="45" spans="1:74" x14ac:dyDescent="0.25">
      <c r="A45" s="8"/>
      <c r="B45" s="9" t="s">
        <v>32</v>
      </c>
      <c r="C45" s="8"/>
      <c r="D45" s="8"/>
      <c r="E45" s="8"/>
      <c r="F45" s="8"/>
      <c r="G45" s="8"/>
      <c r="H45" s="8"/>
      <c r="I45" s="18"/>
      <c r="J45" s="18"/>
      <c r="K45" s="18"/>
      <c r="L45" s="18"/>
      <c r="M45" s="9">
        <f t="shared" si="4"/>
        <v>0</v>
      </c>
      <c r="N45" s="64"/>
      <c r="O45" s="64"/>
      <c r="P45" s="64"/>
      <c r="Q45" s="64"/>
      <c r="R45" s="82">
        <f t="shared" si="5"/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85">
        <f t="shared" si="6"/>
        <v>0</v>
      </c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5">
        <f t="shared" si="7"/>
        <v>0</v>
      </c>
      <c r="AR45" s="62"/>
      <c r="AS45" s="62"/>
      <c r="AT45" s="62"/>
      <c r="AU45" s="62"/>
      <c r="AV45" s="62"/>
      <c r="AW45" s="63">
        <f t="shared" si="8"/>
        <v>0</v>
      </c>
      <c r="AX45" s="64"/>
      <c r="AY45" s="64"/>
      <c r="AZ45" s="64"/>
      <c r="BA45" s="64"/>
      <c r="BB45" s="64"/>
      <c r="BC45" s="44">
        <f t="shared" si="9"/>
        <v>0</v>
      </c>
      <c r="BD45" s="1">
        <f t="shared" si="10"/>
        <v>0</v>
      </c>
      <c r="BE45" s="1">
        <f t="shared" si="11"/>
        <v>0</v>
      </c>
      <c r="BF45" s="1">
        <f t="shared" si="12"/>
        <v>0</v>
      </c>
      <c r="BG45" s="1">
        <f t="shared" si="13"/>
        <v>0</v>
      </c>
      <c r="BH45" s="1">
        <f t="shared" si="14"/>
        <v>0</v>
      </c>
      <c r="BI45" s="1">
        <f t="shared" si="15"/>
        <v>0</v>
      </c>
      <c r="BJ45" s="1">
        <f t="shared" si="16"/>
        <v>0</v>
      </c>
      <c r="BK45" s="1">
        <f t="shared" si="17"/>
        <v>0</v>
      </c>
      <c r="BL45" s="1">
        <f t="shared" si="18"/>
        <v>0</v>
      </c>
      <c r="BM45" s="1">
        <f t="shared" si="19"/>
        <v>0</v>
      </c>
      <c r="BN45" s="1">
        <f t="shared" si="20"/>
        <v>0</v>
      </c>
      <c r="BO45" s="1">
        <f t="shared" si="21"/>
        <v>0</v>
      </c>
      <c r="BP45" s="1">
        <f t="shared" si="22"/>
        <v>0</v>
      </c>
      <c r="BQ45" s="4">
        <f t="shared" si="23"/>
        <v>0</v>
      </c>
      <c r="BT45" s="1">
        <f t="shared" ref="BT45" si="63">COUNTA(A45:BS45)</f>
        <v>21</v>
      </c>
      <c r="BU45" s="1">
        <f t="shared" si="0"/>
        <v>0</v>
      </c>
      <c r="BV45" s="6">
        <f t="shared" si="1"/>
        <v>0</v>
      </c>
    </row>
    <row r="46" spans="1:74" x14ac:dyDescent="0.25">
      <c r="A46" s="8"/>
      <c r="B46" s="9" t="s">
        <v>32</v>
      </c>
      <c r="C46" s="8"/>
      <c r="D46" s="8"/>
      <c r="E46" s="8"/>
      <c r="F46" s="8"/>
      <c r="G46" s="8"/>
      <c r="H46" s="8"/>
      <c r="I46" s="18"/>
      <c r="J46" s="18"/>
      <c r="K46" s="18"/>
      <c r="L46" s="18"/>
      <c r="M46" s="9">
        <f t="shared" si="4"/>
        <v>0</v>
      </c>
      <c r="N46" s="64"/>
      <c r="O46" s="64"/>
      <c r="P46" s="64"/>
      <c r="Q46" s="64"/>
      <c r="R46" s="82">
        <f t="shared" si="5"/>
        <v>0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85">
        <f t="shared" si="6"/>
        <v>0</v>
      </c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5">
        <f t="shared" si="7"/>
        <v>0</v>
      </c>
      <c r="AR46" s="62"/>
      <c r="AS46" s="62"/>
      <c r="AT46" s="62"/>
      <c r="AU46" s="62"/>
      <c r="AV46" s="62"/>
      <c r="AW46" s="63">
        <f t="shared" si="8"/>
        <v>0</v>
      </c>
      <c r="AX46" s="64"/>
      <c r="AY46" s="64"/>
      <c r="AZ46" s="64"/>
      <c r="BA46" s="64"/>
      <c r="BB46" s="64"/>
      <c r="BC46" s="44">
        <f t="shared" si="9"/>
        <v>0</v>
      </c>
      <c r="BD46" s="1">
        <f t="shared" si="10"/>
        <v>0</v>
      </c>
      <c r="BE46" s="1">
        <f t="shared" si="11"/>
        <v>0</v>
      </c>
      <c r="BF46" s="1">
        <f t="shared" si="12"/>
        <v>0</v>
      </c>
      <c r="BG46" s="1">
        <f t="shared" si="13"/>
        <v>0</v>
      </c>
      <c r="BH46" s="1">
        <f t="shared" si="14"/>
        <v>0</v>
      </c>
      <c r="BI46" s="1">
        <f t="shared" si="15"/>
        <v>0</v>
      </c>
      <c r="BJ46" s="1">
        <f t="shared" si="16"/>
        <v>0</v>
      </c>
      <c r="BK46" s="1">
        <f t="shared" si="17"/>
        <v>0</v>
      </c>
      <c r="BL46" s="1">
        <f t="shared" si="18"/>
        <v>0</v>
      </c>
      <c r="BM46" s="1">
        <f t="shared" si="19"/>
        <v>0</v>
      </c>
      <c r="BN46" s="1">
        <f t="shared" si="20"/>
        <v>0</v>
      </c>
      <c r="BO46" s="1">
        <f t="shared" si="21"/>
        <v>0</v>
      </c>
      <c r="BP46" s="1">
        <f t="shared" si="22"/>
        <v>0</v>
      </c>
      <c r="BQ46" s="4">
        <f t="shared" si="23"/>
        <v>0</v>
      </c>
      <c r="BT46" s="1">
        <f t="shared" ref="BT46" si="64">COUNTBLANK(A47:BS47)</f>
        <v>48</v>
      </c>
      <c r="BU46" s="1">
        <f t="shared" si="0"/>
        <v>0</v>
      </c>
      <c r="BV46" s="6">
        <f t="shared" si="1"/>
        <v>0</v>
      </c>
    </row>
    <row r="47" spans="1:74" x14ac:dyDescent="0.25">
      <c r="A47" s="8"/>
      <c r="B47" s="9" t="s">
        <v>32</v>
      </c>
      <c r="C47" s="8"/>
      <c r="D47" s="8"/>
      <c r="E47" s="8"/>
      <c r="F47" s="8"/>
      <c r="G47" s="8"/>
      <c r="H47" s="8"/>
      <c r="I47" s="18"/>
      <c r="J47" s="18"/>
      <c r="K47" s="18"/>
      <c r="L47" s="18"/>
      <c r="M47" s="9">
        <f t="shared" si="4"/>
        <v>0</v>
      </c>
      <c r="N47" s="64"/>
      <c r="O47" s="64"/>
      <c r="P47" s="64"/>
      <c r="Q47" s="64"/>
      <c r="R47" s="82">
        <f t="shared" si="5"/>
        <v>0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85">
        <f t="shared" si="6"/>
        <v>0</v>
      </c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5">
        <f t="shared" si="7"/>
        <v>0</v>
      </c>
      <c r="AR47" s="62"/>
      <c r="AS47" s="62"/>
      <c r="AT47" s="62"/>
      <c r="AU47" s="62"/>
      <c r="AV47" s="62"/>
      <c r="AW47" s="63">
        <f t="shared" si="8"/>
        <v>0</v>
      </c>
      <c r="AX47" s="64"/>
      <c r="AY47" s="64"/>
      <c r="AZ47" s="64"/>
      <c r="BA47" s="64"/>
      <c r="BB47" s="64"/>
      <c r="BC47" s="44">
        <f t="shared" si="9"/>
        <v>0</v>
      </c>
      <c r="BD47" s="1">
        <f t="shared" si="10"/>
        <v>0</v>
      </c>
      <c r="BE47" s="1">
        <f t="shared" si="11"/>
        <v>0</v>
      </c>
      <c r="BF47" s="1">
        <f t="shared" si="12"/>
        <v>0</v>
      </c>
      <c r="BG47" s="1">
        <f t="shared" si="13"/>
        <v>0</v>
      </c>
      <c r="BH47" s="1">
        <f t="shared" si="14"/>
        <v>0</v>
      </c>
      <c r="BI47" s="1">
        <f t="shared" si="15"/>
        <v>0</v>
      </c>
      <c r="BJ47" s="1">
        <f t="shared" si="16"/>
        <v>0</v>
      </c>
      <c r="BK47" s="1">
        <f t="shared" si="17"/>
        <v>0</v>
      </c>
      <c r="BL47" s="1">
        <f t="shared" si="18"/>
        <v>0</v>
      </c>
      <c r="BM47" s="1">
        <f t="shared" si="19"/>
        <v>0</v>
      </c>
      <c r="BN47" s="1">
        <f t="shared" si="20"/>
        <v>0</v>
      </c>
      <c r="BO47" s="1">
        <f t="shared" si="21"/>
        <v>0</v>
      </c>
      <c r="BP47" s="1">
        <f t="shared" si="22"/>
        <v>0</v>
      </c>
      <c r="BQ47" s="4">
        <f t="shared" si="23"/>
        <v>0</v>
      </c>
      <c r="BT47" s="1">
        <f t="shared" ref="BT47" si="65">COUNTA(A47:BS47)</f>
        <v>21</v>
      </c>
      <c r="BU47" s="1">
        <f t="shared" si="0"/>
        <v>0</v>
      </c>
      <c r="BV47" s="6">
        <f t="shared" si="1"/>
        <v>0</v>
      </c>
    </row>
    <row r="48" spans="1:74" x14ac:dyDescent="0.25">
      <c r="A48" s="8"/>
      <c r="B48" s="9" t="s">
        <v>32</v>
      </c>
      <c r="C48" s="8"/>
      <c r="D48" s="8"/>
      <c r="E48" s="8"/>
      <c r="F48" s="8"/>
      <c r="G48" s="8"/>
      <c r="H48" s="8"/>
      <c r="I48" s="18"/>
      <c r="J48" s="18"/>
      <c r="K48" s="18"/>
      <c r="L48" s="18"/>
      <c r="M48" s="9">
        <f t="shared" si="4"/>
        <v>0</v>
      </c>
      <c r="N48" s="64"/>
      <c r="O48" s="64"/>
      <c r="P48" s="64"/>
      <c r="Q48" s="64"/>
      <c r="R48" s="82">
        <f t="shared" si="5"/>
        <v>0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85">
        <f t="shared" si="6"/>
        <v>0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5">
        <f t="shared" si="7"/>
        <v>0</v>
      </c>
      <c r="AR48" s="62"/>
      <c r="AS48" s="62"/>
      <c r="AT48" s="62"/>
      <c r="AU48" s="62"/>
      <c r="AV48" s="62"/>
      <c r="AW48" s="63">
        <f t="shared" si="8"/>
        <v>0</v>
      </c>
      <c r="AX48" s="64"/>
      <c r="AY48" s="64"/>
      <c r="AZ48" s="64"/>
      <c r="BA48" s="64"/>
      <c r="BB48" s="64"/>
      <c r="BC48" s="44">
        <f t="shared" si="9"/>
        <v>0</v>
      </c>
      <c r="BD48" s="1">
        <f t="shared" si="10"/>
        <v>0</v>
      </c>
      <c r="BE48" s="1">
        <f t="shared" si="11"/>
        <v>0</v>
      </c>
      <c r="BF48" s="1">
        <f t="shared" si="12"/>
        <v>0</v>
      </c>
      <c r="BG48" s="1">
        <f t="shared" si="13"/>
        <v>0</v>
      </c>
      <c r="BH48" s="1">
        <f t="shared" si="14"/>
        <v>0</v>
      </c>
      <c r="BI48" s="1">
        <f t="shared" si="15"/>
        <v>0</v>
      </c>
      <c r="BJ48" s="1">
        <f t="shared" si="16"/>
        <v>0</v>
      </c>
      <c r="BK48" s="1">
        <f t="shared" si="17"/>
        <v>0</v>
      </c>
      <c r="BL48" s="1">
        <f t="shared" si="18"/>
        <v>0</v>
      </c>
      <c r="BM48" s="1">
        <f t="shared" si="19"/>
        <v>0</v>
      </c>
      <c r="BN48" s="1">
        <f t="shared" si="20"/>
        <v>0</v>
      </c>
      <c r="BO48" s="1">
        <f t="shared" si="21"/>
        <v>0</v>
      </c>
      <c r="BP48" s="1">
        <f t="shared" si="22"/>
        <v>0</v>
      </c>
      <c r="BQ48" s="4">
        <f t="shared" si="23"/>
        <v>0</v>
      </c>
      <c r="BT48" s="1">
        <f t="shared" ref="BT48" si="66">COUNTBLANK(A49:BS49)</f>
        <v>48</v>
      </c>
      <c r="BU48" s="1">
        <f t="shared" si="0"/>
        <v>0</v>
      </c>
      <c r="BV48" s="6">
        <f t="shared" si="1"/>
        <v>0</v>
      </c>
    </row>
    <row r="49" spans="1:74" x14ac:dyDescent="0.25">
      <c r="A49" s="8"/>
      <c r="B49" s="9" t="s">
        <v>32</v>
      </c>
      <c r="C49" s="8"/>
      <c r="D49" s="8"/>
      <c r="E49" s="8"/>
      <c r="F49" s="8"/>
      <c r="G49" s="8"/>
      <c r="H49" s="8"/>
      <c r="I49" s="18"/>
      <c r="J49" s="18"/>
      <c r="K49" s="18"/>
      <c r="L49" s="18"/>
      <c r="M49" s="9">
        <f t="shared" si="4"/>
        <v>0</v>
      </c>
      <c r="N49" s="64"/>
      <c r="O49" s="64"/>
      <c r="P49" s="64"/>
      <c r="Q49" s="64"/>
      <c r="R49" s="82">
        <f t="shared" si="5"/>
        <v>0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85">
        <f t="shared" si="6"/>
        <v>0</v>
      </c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>
        <f t="shared" si="7"/>
        <v>0</v>
      </c>
      <c r="AR49" s="62"/>
      <c r="AS49" s="62"/>
      <c r="AT49" s="62"/>
      <c r="AU49" s="62"/>
      <c r="AV49" s="62"/>
      <c r="AW49" s="63">
        <f t="shared" si="8"/>
        <v>0</v>
      </c>
      <c r="AX49" s="64"/>
      <c r="AY49" s="64"/>
      <c r="AZ49" s="64"/>
      <c r="BA49" s="64"/>
      <c r="BB49" s="64"/>
      <c r="BC49" s="44">
        <f t="shared" si="9"/>
        <v>0</v>
      </c>
      <c r="BD49" s="1">
        <f t="shared" si="10"/>
        <v>0</v>
      </c>
      <c r="BE49" s="1">
        <f t="shared" si="11"/>
        <v>0</v>
      </c>
      <c r="BF49" s="1">
        <f t="shared" si="12"/>
        <v>0</v>
      </c>
      <c r="BG49" s="1">
        <f t="shared" si="13"/>
        <v>0</v>
      </c>
      <c r="BH49" s="1">
        <f t="shared" si="14"/>
        <v>0</v>
      </c>
      <c r="BI49" s="1">
        <f t="shared" si="15"/>
        <v>0</v>
      </c>
      <c r="BJ49" s="1">
        <f t="shared" si="16"/>
        <v>0</v>
      </c>
      <c r="BK49" s="1">
        <f t="shared" si="17"/>
        <v>0</v>
      </c>
      <c r="BL49" s="1">
        <f t="shared" si="18"/>
        <v>0</v>
      </c>
      <c r="BM49" s="1">
        <f t="shared" si="19"/>
        <v>0</v>
      </c>
      <c r="BN49" s="1">
        <f t="shared" si="20"/>
        <v>0</v>
      </c>
      <c r="BO49" s="1">
        <f t="shared" si="21"/>
        <v>0</v>
      </c>
      <c r="BP49" s="1">
        <f t="shared" si="22"/>
        <v>0</v>
      </c>
      <c r="BQ49" s="4">
        <f t="shared" si="23"/>
        <v>0</v>
      </c>
      <c r="BT49" s="1">
        <f t="shared" ref="BT49" si="67">COUNTA(A49:BS49)</f>
        <v>21</v>
      </c>
      <c r="BU49" s="1">
        <f t="shared" si="0"/>
        <v>0</v>
      </c>
      <c r="BV49" s="6">
        <f t="shared" si="1"/>
        <v>0</v>
      </c>
    </row>
    <row r="50" spans="1:74" x14ac:dyDescent="0.25">
      <c r="A50" s="8"/>
      <c r="B50" s="9" t="s">
        <v>32</v>
      </c>
      <c r="C50" s="8"/>
      <c r="D50" s="8"/>
      <c r="E50" s="8"/>
      <c r="F50" s="8"/>
      <c r="G50" s="8"/>
      <c r="H50" s="8"/>
      <c r="I50" s="18"/>
      <c r="J50" s="18"/>
      <c r="K50" s="18"/>
      <c r="L50" s="18"/>
      <c r="M50" s="9">
        <f t="shared" si="4"/>
        <v>0</v>
      </c>
      <c r="N50" s="64"/>
      <c r="O50" s="64"/>
      <c r="P50" s="64"/>
      <c r="Q50" s="64"/>
      <c r="R50" s="82">
        <f t="shared" si="5"/>
        <v>0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85">
        <f t="shared" si="6"/>
        <v>0</v>
      </c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5">
        <f t="shared" si="7"/>
        <v>0</v>
      </c>
      <c r="AR50" s="62"/>
      <c r="AS50" s="62"/>
      <c r="AT50" s="62"/>
      <c r="AU50" s="62"/>
      <c r="AV50" s="62"/>
      <c r="AW50" s="63">
        <f t="shared" si="8"/>
        <v>0</v>
      </c>
      <c r="AX50" s="64"/>
      <c r="AY50" s="64"/>
      <c r="AZ50" s="64"/>
      <c r="BA50" s="64"/>
      <c r="BB50" s="64"/>
      <c r="BC50" s="44">
        <f t="shared" si="9"/>
        <v>0</v>
      </c>
      <c r="BD50" s="1">
        <f t="shared" si="10"/>
        <v>0</v>
      </c>
      <c r="BE50" s="1">
        <f t="shared" si="11"/>
        <v>0</v>
      </c>
      <c r="BF50" s="1">
        <f t="shared" si="12"/>
        <v>0</v>
      </c>
      <c r="BG50" s="1">
        <f t="shared" si="13"/>
        <v>0</v>
      </c>
      <c r="BH50" s="1">
        <f t="shared" si="14"/>
        <v>0</v>
      </c>
      <c r="BI50" s="1">
        <f t="shared" si="15"/>
        <v>0</v>
      </c>
      <c r="BJ50" s="1">
        <f t="shared" si="16"/>
        <v>0</v>
      </c>
      <c r="BK50" s="1">
        <f t="shared" si="17"/>
        <v>0</v>
      </c>
      <c r="BL50" s="1">
        <f t="shared" si="18"/>
        <v>0</v>
      </c>
      <c r="BM50" s="1">
        <f t="shared" si="19"/>
        <v>0</v>
      </c>
      <c r="BN50" s="1">
        <f t="shared" si="20"/>
        <v>0</v>
      </c>
      <c r="BO50" s="1">
        <f t="shared" si="21"/>
        <v>0</v>
      </c>
      <c r="BP50" s="1">
        <f t="shared" si="22"/>
        <v>0</v>
      </c>
      <c r="BQ50" s="4">
        <f t="shared" si="23"/>
        <v>0</v>
      </c>
      <c r="BT50" s="1">
        <f t="shared" ref="BT50" si="68">COUNTBLANK(A51:BS51)</f>
        <v>48</v>
      </c>
      <c r="BU50" s="1">
        <f t="shared" si="0"/>
        <v>0</v>
      </c>
      <c r="BV50" s="6">
        <f t="shared" si="1"/>
        <v>0</v>
      </c>
    </row>
    <row r="51" spans="1:74" x14ac:dyDescent="0.25">
      <c r="A51" s="8"/>
      <c r="B51" s="9" t="s">
        <v>32</v>
      </c>
      <c r="C51" s="8"/>
      <c r="D51" s="8"/>
      <c r="E51" s="8"/>
      <c r="F51" s="8"/>
      <c r="G51" s="8"/>
      <c r="H51" s="8"/>
      <c r="I51" s="18"/>
      <c r="J51" s="18"/>
      <c r="K51" s="18"/>
      <c r="L51" s="18"/>
      <c r="M51" s="9">
        <f t="shared" si="4"/>
        <v>0</v>
      </c>
      <c r="N51" s="64"/>
      <c r="O51" s="64"/>
      <c r="P51" s="64"/>
      <c r="Q51" s="64"/>
      <c r="R51" s="82">
        <f t="shared" si="5"/>
        <v>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85">
        <f t="shared" si="6"/>
        <v>0</v>
      </c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5">
        <f t="shared" si="7"/>
        <v>0</v>
      </c>
      <c r="AR51" s="62"/>
      <c r="AS51" s="62"/>
      <c r="AT51" s="62"/>
      <c r="AU51" s="62"/>
      <c r="AV51" s="62"/>
      <c r="AW51" s="63">
        <f t="shared" si="8"/>
        <v>0</v>
      </c>
      <c r="AX51" s="64"/>
      <c r="AY51" s="64"/>
      <c r="AZ51" s="64"/>
      <c r="BA51" s="64"/>
      <c r="BB51" s="64"/>
      <c r="BC51" s="44">
        <f t="shared" si="9"/>
        <v>0</v>
      </c>
      <c r="BD51" s="1">
        <f t="shared" si="10"/>
        <v>0</v>
      </c>
      <c r="BE51" s="1">
        <f t="shared" si="11"/>
        <v>0</v>
      </c>
      <c r="BF51" s="1">
        <f t="shared" si="12"/>
        <v>0</v>
      </c>
      <c r="BG51" s="1">
        <f t="shared" si="13"/>
        <v>0</v>
      </c>
      <c r="BH51" s="1">
        <f t="shared" si="14"/>
        <v>0</v>
      </c>
      <c r="BI51" s="1">
        <f t="shared" si="15"/>
        <v>0</v>
      </c>
      <c r="BJ51" s="1">
        <f t="shared" si="16"/>
        <v>0</v>
      </c>
      <c r="BK51" s="1">
        <f t="shared" si="17"/>
        <v>0</v>
      </c>
      <c r="BL51" s="1">
        <f t="shared" si="18"/>
        <v>0</v>
      </c>
      <c r="BM51" s="1">
        <f t="shared" si="19"/>
        <v>0</v>
      </c>
      <c r="BN51" s="1">
        <f t="shared" si="20"/>
        <v>0</v>
      </c>
      <c r="BO51" s="1">
        <f t="shared" si="21"/>
        <v>0</v>
      </c>
      <c r="BP51" s="1">
        <f t="shared" si="22"/>
        <v>0</v>
      </c>
      <c r="BQ51" s="4">
        <f t="shared" si="23"/>
        <v>0</v>
      </c>
      <c r="BT51" s="1">
        <f t="shared" ref="BT51" si="69">COUNTA(A51:BS51)</f>
        <v>21</v>
      </c>
      <c r="BU51" s="1">
        <f t="shared" si="0"/>
        <v>0</v>
      </c>
      <c r="BV51" s="6">
        <f t="shared" si="1"/>
        <v>0</v>
      </c>
    </row>
    <row r="52" spans="1:74" x14ac:dyDescent="0.25">
      <c r="A52" s="8"/>
      <c r="B52" s="9" t="s">
        <v>32</v>
      </c>
      <c r="C52" s="8"/>
      <c r="D52" s="8"/>
      <c r="E52" s="8"/>
      <c r="F52" s="8"/>
      <c r="G52" s="8"/>
      <c r="H52" s="8"/>
      <c r="I52" s="18"/>
      <c r="J52" s="18"/>
      <c r="K52" s="18"/>
      <c r="L52" s="18"/>
      <c r="M52" s="9">
        <f t="shared" si="4"/>
        <v>0</v>
      </c>
      <c r="N52" s="64"/>
      <c r="O52" s="64"/>
      <c r="P52" s="64"/>
      <c r="Q52" s="64"/>
      <c r="R52" s="82">
        <f t="shared" si="5"/>
        <v>0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85">
        <f t="shared" si="6"/>
        <v>0</v>
      </c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5">
        <f t="shared" si="7"/>
        <v>0</v>
      </c>
      <c r="AR52" s="62"/>
      <c r="AS52" s="62"/>
      <c r="AT52" s="62"/>
      <c r="AU52" s="62"/>
      <c r="AV52" s="62"/>
      <c r="AW52" s="63">
        <f t="shared" si="8"/>
        <v>0</v>
      </c>
      <c r="AX52" s="64"/>
      <c r="AY52" s="64"/>
      <c r="AZ52" s="64"/>
      <c r="BA52" s="64"/>
      <c r="BB52" s="64"/>
      <c r="BC52" s="44">
        <f t="shared" si="9"/>
        <v>0</v>
      </c>
      <c r="BD52" s="1">
        <f t="shared" si="10"/>
        <v>0</v>
      </c>
      <c r="BE52" s="1">
        <f t="shared" si="11"/>
        <v>0</v>
      </c>
      <c r="BF52" s="1">
        <f t="shared" si="12"/>
        <v>0</v>
      </c>
      <c r="BG52" s="1">
        <f t="shared" si="13"/>
        <v>0</v>
      </c>
      <c r="BH52" s="1">
        <f t="shared" si="14"/>
        <v>0</v>
      </c>
      <c r="BI52" s="1">
        <f t="shared" si="15"/>
        <v>0</v>
      </c>
      <c r="BJ52" s="1">
        <f t="shared" si="16"/>
        <v>0</v>
      </c>
      <c r="BK52" s="1">
        <f t="shared" si="17"/>
        <v>0</v>
      </c>
      <c r="BL52" s="1">
        <f t="shared" si="18"/>
        <v>0</v>
      </c>
      <c r="BM52" s="1">
        <f t="shared" si="19"/>
        <v>0</v>
      </c>
      <c r="BN52" s="1">
        <f t="shared" si="20"/>
        <v>0</v>
      </c>
      <c r="BO52" s="1">
        <f t="shared" si="21"/>
        <v>0</v>
      </c>
      <c r="BP52" s="1">
        <f t="shared" si="22"/>
        <v>0</v>
      </c>
      <c r="BQ52" s="4">
        <f t="shared" si="23"/>
        <v>0</v>
      </c>
      <c r="BT52" s="1">
        <f t="shared" ref="BT52" si="70">COUNTBLANK(A53:BS53)</f>
        <v>48</v>
      </c>
      <c r="BU52" s="1">
        <f t="shared" si="0"/>
        <v>0</v>
      </c>
      <c r="BV52" s="6">
        <f t="shared" si="1"/>
        <v>0</v>
      </c>
    </row>
    <row r="53" spans="1:74" x14ac:dyDescent="0.25">
      <c r="A53" s="8"/>
      <c r="B53" s="9" t="s">
        <v>32</v>
      </c>
      <c r="C53" s="8"/>
      <c r="D53" s="8"/>
      <c r="E53" s="8"/>
      <c r="F53" s="8"/>
      <c r="G53" s="8"/>
      <c r="H53" s="8"/>
      <c r="I53" s="18"/>
      <c r="J53" s="18"/>
      <c r="K53" s="18"/>
      <c r="L53" s="18"/>
      <c r="M53" s="9">
        <f t="shared" si="4"/>
        <v>0</v>
      </c>
      <c r="N53" s="64"/>
      <c r="O53" s="64"/>
      <c r="P53" s="64"/>
      <c r="Q53" s="64"/>
      <c r="R53" s="82">
        <f t="shared" si="5"/>
        <v>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85">
        <f t="shared" si="6"/>
        <v>0</v>
      </c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5">
        <f t="shared" si="7"/>
        <v>0</v>
      </c>
      <c r="AR53" s="62"/>
      <c r="AS53" s="62"/>
      <c r="AT53" s="62"/>
      <c r="AU53" s="62"/>
      <c r="AV53" s="62"/>
      <c r="AW53" s="63">
        <f t="shared" si="8"/>
        <v>0</v>
      </c>
      <c r="AX53" s="64"/>
      <c r="AY53" s="64"/>
      <c r="AZ53" s="64"/>
      <c r="BA53" s="64"/>
      <c r="BB53" s="64"/>
      <c r="BC53" s="44">
        <f t="shared" si="9"/>
        <v>0</v>
      </c>
      <c r="BD53" s="1">
        <f t="shared" si="10"/>
        <v>0</v>
      </c>
      <c r="BE53" s="1">
        <f t="shared" si="11"/>
        <v>0</v>
      </c>
      <c r="BF53" s="1">
        <f t="shared" si="12"/>
        <v>0</v>
      </c>
      <c r="BG53" s="1">
        <f t="shared" si="13"/>
        <v>0</v>
      </c>
      <c r="BH53" s="1">
        <f t="shared" si="14"/>
        <v>0</v>
      </c>
      <c r="BI53" s="1">
        <f t="shared" si="15"/>
        <v>0</v>
      </c>
      <c r="BJ53" s="1">
        <f t="shared" si="16"/>
        <v>0</v>
      </c>
      <c r="BK53" s="1">
        <f t="shared" si="17"/>
        <v>0</v>
      </c>
      <c r="BL53" s="1">
        <f t="shared" si="18"/>
        <v>0</v>
      </c>
      <c r="BM53" s="1">
        <f t="shared" si="19"/>
        <v>0</v>
      </c>
      <c r="BN53" s="1">
        <f t="shared" si="20"/>
        <v>0</v>
      </c>
      <c r="BO53" s="1">
        <f t="shared" si="21"/>
        <v>0</v>
      </c>
      <c r="BP53" s="1">
        <f t="shared" si="22"/>
        <v>0</v>
      </c>
      <c r="BQ53" s="4">
        <f t="shared" si="23"/>
        <v>0</v>
      </c>
      <c r="BT53" s="1">
        <f t="shared" ref="BT53" si="71">COUNTA(A53:BS53)</f>
        <v>21</v>
      </c>
      <c r="BU53" s="1">
        <f t="shared" si="0"/>
        <v>0</v>
      </c>
      <c r="BV53" s="6">
        <f t="shared" si="1"/>
        <v>0</v>
      </c>
    </row>
    <row r="54" spans="1:74" x14ac:dyDescent="0.25">
      <c r="A54" s="10"/>
      <c r="B54" s="11" t="s">
        <v>32</v>
      </c>
      <c r="C54" s="10"/>
      <c r="D54" s="10"/>
      <c r="E54" s="10"/>
      <c r="F54" s="10"/>
      <c r="G54" s="10"/>
      <c r="H54" s="10"/>
      <c r="I54" s="19"/>
      <c r="J54" s="19"/>
      <c r="K54" s="19"/>
      <c r="L54" s="19"/>
      <c r="M54" s="11">
        <f t="shared" si="4"/>
        <v>0</v>
      </c>
      <c r="N54" s="68"/>
      <c r="O54" s="68"/>
      <c r="P54" s="68"/>
      <c r="Q54" s="68"/>
      <c r="R54" s="83">
        <f t="shared" si="5"/>
        <v>0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86">
        <f t="shared" si="6"/>
        <v>0</v>
      </c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9">
        <f t="shared" si="7"/>
        <v>0</v>
      </c>
      <c r="AR54" s="66"/>
      <c r="AS54" s="66"/>
      <c r="AT54" s="66"/>
      <c r="AU54" s="66"/>
      <c r="AV54" s="66"/>
      <c r="AW54" s="67">
        <f t="shared" si="8"/>
        <v>0</v>
      </c>
      <c r="AX54" s="68"/>
      <c r="AY54" s="68"/>
      <c r="AZ54" s="68"/>
      <c r="BA54" s="68"/>
      <c r="BB54" s="68"/>
      <c r="BC54" s="45">
        <f t="shared" si="9"/>
        <v>0</v>
      </c>
      <c r="BD54" s="1">
        <f t="shared" si="10"/>
        <v>0</v>
      </c>
      <c r="BE54" s="1">
        <f t="shared" si="11"/>
        <v>0</v>
      </c>
      <c r="BF54" s="1">
        <f t="shared" si="12"/>
        <v>0</v>
      </c>
      <c r="BG54" s="1">
        <f t="shared" si="13"/>
        <v>0</v>
      </c>
      <c r="BH54" s="1">
        <f t="shared" si="14"/>
        <v>0</v>
      </c>
      <c r="BI54" s="1">
        <f t="shared" si="15"/>
        <v>0</v>
      </c>
      <c r="BJ54" s="1">
        <f t="shared" si="16"/>
        <v>0</v>
      </c>
      <c r="BK54" s="1">
        <f t="shared" si="17"/>
        <v>0</v>
      </c>
      <c r="BL54" s="1">
        <f t="shared" si="18"/>
        <v>0</v>
      </c>
      <c r="BM54" s="1">
        <f t="shared" si="19"/>
        <v>0</v>
      </c>
      <c r="BN54" s="1">
        <f t="shared" si="20"/>
        <v>0</v>
      </c>
      <c r="BO54" s="1">
        <f t="shared" si="21"/>
        <v>0</v>
      </c>
      <c r="BP54" s="1">
        <f t="shared" si="22"/>
        <v>0</v>
      </c>
      <c r="BQ54" s="4">
        <f t="shared" si="23"/>
        <v>0</v>
      </c>
      <c r="BT54" s="1">
        <f t="shared" ref="BT54" si="72">COUNTBLANK(A55:BS55)</f>
        <v>51</v>
      </c>
      <c r="BU54" s="1">
        <f t="shared" si="0"/>
        <v>0</v>
      </c>
      <c r="BV54" s="6">
        <f t="shared" si="1"/>
        <v>0</v>
      </c>
    </row>
    <row r="55" spans="1:74" s="38" customFormat="1" hidden="1" x14ac:dyDescent="0.25">
      <c r="A55" s="38">
        <f>COUNTA(A5:A54)</f>
        <v>0</v>
      </c>
      <c r="N55" s="38">
        <f>IF((COUNTA(N5:N54))&gt;6,1,0)</f>
        <v>0</v>
      </c>
      <c r="O55" s="38">
        <f t="shared" ref="O55:P55" si="73">IF((COUNTA(O5:O54))&gt;6,1,0)</f>
        <v>0</v>
      </c>
      <c r="P55" s="38">
        <f t="shared" si="73"/>
        <v>0</v>
      </c>
      <c r="Q55" s="38">
        <f>IF((COUNTA(Q5:Q54))&gt;6,1,0)</f>
        <v>0</v>
      </c>
      <c r="S55" s="38">
        <f>IF((COUNTA(S5:S54))&gt;3,1,0)</f>
        <v>0</v>
      </c>
      <c r="T55" s="38">
        <f t="shared" ref="T55:AD55" si="74">IF((COUNTA(T5:T54))&gt;3,1,0)</f>
        <v>0</v>
      </c>
      <c r="U55" s="38">
        <f t="shared" si="74"/>
        <v>0</v>
      </c>
      <c r="V55" s="38">
        <f t="shared" si="74"/>
        <v>0</v>
      </c>
      <c r="W55" s="38">
        <f t="shared" si="74"/>
        <v>0</v>
      </c>
      <c r="X55" s="38">
        <f t="shared" si="74"/>
        <v>0</v>
      </c>
      <c r="Y55" s="38">
        <f t="shared" si="74"/>
        <v>0</v>
      </c>
      <c r="Z55" s="38">
        <f t="shared" si="74"/>
        <v>0</v>
      </c>
      <c r="AA55" s="38">
        <f t="shared" si="74"/>
        <v>0</v>
      </c>
      <c r="AB55" s="38">
        <f t="shared" si="74"/>
        <v>0</v>
      </c>
      <c r="AC55" s="38">
        <f t="shared" si="74"/>
        <v>0</v>
      </c>
      <c r="AD55" s="38">
        <f t="shared" si="74"/>
        <v>0</v>
      </c>
      <c r="BC55" s="39">
        <f>SUM(BC5:BC54)</f>
        <v>0</v>
      </c>
      <c r="BP55" s="38" t="s">
        <v>47</v>
      </c>
      <c r="BQ55" s="38">
        <f>SUM(BQ5:BQ54)</f>
        <v>0</v>
      </c>
      <c r="BT55" s="1">
        <f t="shared" ref="BT55" si="75">COUNTA(A55:BS55)</f>
        <v>20</v>
      </c>
      <c r="BU55" s="1">
        <f t="shared" si="0"/>
        <v>1</v>
      </c>
      <c r="BV55" s="6">
        <f t="shared" si="1"/>
        <v>20</v>
      </c>
    </row>
    <row r="56" spans="1:74" s="38" customFormat="1" hidden="1" x14ac:dyDescent="0.25">
      <c r="A56" s="4">
        <f>IF(A55&gt;0,1000,0)</f>
        <v>0</v>
      </c>
      <c r="N56" s="38" t="s">
        <v>49</v>
      </c>
      <c r="S56" s="38" t="s">
        <v>39</v>
      </c>
      <c r="AC56" s="38" t="s">
        <v>38</v>
      </c>
      <c r="AD56" s="38">
        <f>SUM(N55:AD55)</f>
        <v>0</v>
      </c>
      <c r="BC56" s="39"/>
      <c r="BP56" s="38" t="s">
        <v>48</v>
      </c>
      <c r="BQ56" s="38">
        <f>AD56</f>
        <v>0</v>
      </c>
      <c r="BT56" s="1">
        <f t="shared" ref="BT56" si="76">COUNTBLANK(A57:BS57)</f>
        <v>69</v>
      </c>
      <c r="BU56" s="1">
        <f t="shared" si="0"/>
        <v>1</v>
      </c>
      <c r="BV56" s="6">
        <f t="shared" si="1"/>
        <v>69</v>
      </c>
    </row>
    <row r="57" spans="1:74" s="38" customFormat="1" hidden="1" x14ac:dyDescent="0.25">
      <c r="BC57" s="39"/>
      <c r="BP57" s="38" t="s">
        <v>50</v>
      </c>
      <c r="BQ57" s="38">
        <f>BQ55+BQ56</f>
        <v>0</v>
      </c>
      <c r="BT57" s="1">
        <f t="shared" ref="BT57" si="77">COUNTA(A57:BS57)</f>
        <v>2</v>
      </c>
      <c r="BU57" s="1">
        <f t="shared" si="0"/>
        <v>0</v>
      </c>
      <c r="BV57" s="6">
        <f t="shared" si="1"/>
        <v>0</v>
      </c>
    </row>
    <row r="58" spans="1:74" x14ac:dyDescent="0.25">
      <c r="BC58" s="5"/>
      <c r="BT58" s="1">
        <f t="shared" ref="BT58" si="78">COUNTBLANK(A59:BS59)</f>
        <v>60</v>
      </c>
      <c r="BU58" s="1">
        <f t="shared" si="0"/>
        <v>0</v>
      </c>
      <c r="BV58" s="6">
        <f t="shared" si="1"/>
        <v>0</v>
      </c>
    </row>
    <row r="59" spans="1:74" x14ac:dyDescent="0.25">
      <c r="A59" s="41" t="s">
        <v>26</v>
      </c>
      <c r="B59" s="41"/>
      <c r="C59" s="41"/>
      <c r="D59" s="41"/>
      <c r="E59" s="41"/>
      <c r="F59" s="41"/>
      <c r="G59" s="41"/>
      <c r="H59" s="41"/>
      <c r="I59" s="40" t="s">
        <v>27</v>
      </c>
      <c r="J59" s="40"/>
      <c r="K59" s="40"/>
      <c r="L59" s="40"/>
      <c r="M59" s="36" t="s">
        <v>28</v>
      </c>
      <c r="N59" s="25"/>
      <c r="O59" s="25"/>
      <c r="P59" s="25"/>
      <c r="Q59" s="25"/>
      <c r="R59" s="46" t="s">
        <v>29</v>
      </c>
      <c r="S59" s="4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36" t="s">
        <v>30</v>
      </c>
      <c r="AF59" s="36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46" t="s">
        <v>18</v>
      </c>
      <c r="AR59" s="28"/>
      <c r="AS59" s="28"/>
      <c r="AT59" s="28"/>
      <c r="AU59" s="28"/>
      <c r="AV59" s="28"/>
      <c r="AW59" s="36" t="s">
        <v>19</v>
      </c>
      <c r="AX59" s="25"/>
      <c r="AY59" s="25"/>
      <c r="AZ59" s="25"/>
      <c r="BA59" s="25"/>
      <c r="BB59" s="25"/>
      <c r="BC59" s="28"/>
      <c r="BD59" s="1" t="s">
        <v>34</v>
      </c>
      <c r="BP59" s="1" t="s">
        <v>36</v>
      </c>
      <c r="BT59" s="1">
        <f t="shared" ref="BT59" si="79">COUNTA(A59:BS59)</f>
        <v>9</v>
      </c>
      <c r="BU59" s="1">
        <f t="shared" si="0"/>
        <v>7</v>
      </c>
      <c r="BV59" s="6">
        <f t="shared" si="1"/>
        <v>63</v>
      </c>
    </row>
    <row r="60" spans="1:74" s="6" customFormat="1" x14ac:dyDescent="0.25">
      <c r="A60" s="26" t="s">
        <v>0</v>
      </c>
      <c r="B60" s="26" t="s">
        <v>31</v>
      </c>
      <c r="C60" s="26" t="s">
        <v>1</v>
      </c>
      <c r="D60" s="26" t="s">
        <v>2</v>
      </c>
      <c r="E60" s="26" t="s">
        <v>3</v>
      </c>
      <c r="F60" s="26" t="s">
        <v>4</v>
      </c>
      <c r="G60" s="26" t="s">
        <v>5</v>
      </c>
      <c r="H60" s="26" t="s">
        <v>6</v>
      </c>
      <c r="I60" s="29" t="s">
        <v>23</v>
      </c>
      <c r="J60" s="29" t="s">
        <v>25</v>
      </c>
      <c r="K60" s="29" t="s">
        <v>2</v>
      </c>
      <c r="L60" s="29" t="s">
        <v>20</v>
      </c>
      <c r="M60" s="26" t="s">
        <v>26</v>
      </c>
      <c r="N60" s="26" t="s">
        <v>40</v>
      </c>
      <c r="O60" s="26" t="s">
        <v>41</v>
      </c>
      <c r="P60" s="26" t="s">
        <v>42</v>
      </c>
      <c r="Q60" s="26" t="s">
        <v>43</v>
      </c>
      <c r="R60" s="29" t="s">
        <v>26</v>
      </c>
      <c r="S60" s="29" t="s">
        <v>7</v>
      </c>
      <c r="T60" s="29" t="s">
        <v>8</v>
      </c>
      <c r="U60" s="29" t="s">
        <v>10</v>
      </c>
      <c r="V60" s="29" t="s">
        <v>9</v>
      </c>
      <c r="W60" s="29" t="s">
        <v>11</v>
      </c>
      <c r="X60" s="29" t="s">
        <v>12</v>
      </c>
      <c r="Y60" s="29" t="s">
        <v>13</v>
      </c>
      <c r="Z60" s="29" t="s">
        <v>14</v>
      </c>
      <c r="AA60" s="29" t="s">
        <v>15</v>
      </c>
      <c r="AB60" s="29" t="s">
        <v>16</v>
      </c>
      <c r="AC60" s="29" t="s">
        <v>17</v>
      </c>
      <c r="AD60" s="29" t="s">
        <v>24</v>
      </c>
      <c r="AE60" s="26" t="s">
        <v>26</v>
      </c>
      <c r="AF60" s="26" t="s">
        <v>7</v>
      </c>
      <c r="AG60" s="26" t="s">
        <v>8</v>
      </c>
      <c r="AH60" s="26" t="s">
        <v>10</v>
      </c>
      <c r="AI60" s="26" t="s">
        <v>9</v>
      </c>
      <c r="AJ60" s="26" t="s">
        <v>11</v>
      </c>
      <c r="AK60" s="26" t="s">
        <v>12</v>
      </c>
      <c r="AL60" s="26" t="s">
        <v>13</v>
      </c>
      <c r="AM60" s="26" t="s">
        <v>14</v>
      </c>
      <c r="AN60" s="26" t="s">
        <v>15</v>
      </c>
      <c r="AO60" s="26" t="s">
        <v>16</v>
      </c>
      <c r="AP60" s="26" t="s">
        <v>17</v>
      </c>
      <c r="AQ60" s="29" t="s">
        <v>26</v>
      </c>
      <c r="AR60" s="29" t="s">
        <v>7</v>
      </c>
      <c r="AS60" s="29" t="s">
        <v>8</v>
      </c>
      <c r="AT60" s="29" t="s">
        <v>10</v>
      </c>
      <c r="AU60" s="29" t="s">
        <v>9</v>
      </c>
      <c r="AV60" s="29" t="s">
        <v>78</v>
      </c>
      <c r="AW60" s="26" t="s">
        <v>26</v>
      </c>
      <c r="AX60" s="26" t="s">
        <v>7</v>
      </c>
      <c r="AY60" s="26" t="s">
        <v>8</v>
      </c>
      <c r="AZ60" s="26" t="s">
        <v>10</v>
      </c>
      <c r="BA60" s="26" t="s">
        <v>9</v>
      </c>
      <c r="BB60" s="26" t="s">
        <v>78</v>
      </c>
      <c r="BC60" s="29" t="s">
        <v>35</v>
      </c>
      <c r="BD60" s="37" t="s">
        <v>7</v>
      </c>
      <c r="BE60" s="37" t="s">
        <v>8</v>
      </c>
      <c r="BF60" s="37" t="s">
        <v>10</v>
      </c>
      <c r="BG60" s="37" t="s">
        <v>9</v>
      </c>
      <c r="BH60" s="37" t="s">
        <v>11</v>
      </c>
      <c r="BI60" s="37" t="s">
        <v>12</v>
      </c>
      <c r="BJ60" s="37" t="s">
        <v>13</v>
      </c>
      <c r="BK60" s="37" t="s">
        <v>14</v>
      </c>
      <c r="BL60" s="37" t="s">
        <v>15</v>
      </c>
      <c r="BM60" s="37" t="s">
        <v>16</v>
      </c>
      <c r="BN60" s="37" t="s">
        <v>17</v>
      </c>
      <c r="BO60" s="37" t="s">
        <v>24</v>
      </c>
      <c r="BP60" s="6" t="s">
        <v>37</v>
      </c>
      <c r="BQ60" s="6" t="s">
        <v>46</v>
      </c>
      <c r="BT60" s="1">
        <f t="shared" ref="BT60" si="80">COUNTBLANK(A61:BS61)</f>
        <v>65</v>
      </c>
      <c r="BU60" s="1">
        <f t="shared" si="0"/>
        <v>20</v>
      </c>
      <c r="BV60" s="6">
        <f t="shared" si="1"/>
        <v>1300</v>
      </c>
    </row>
    <row r="61" spans="1:74" ht="15" hidden="1" customHeight="1" x14ac:dyDescent="0.25">
      <c r="A61" s="27" t="s">
        <v>44</v>
      </c>
      <c r="B61" s="27" t="s">
        <v>33</v>
      </c>
      <c r="C61" s="101" t="s">
        <v>45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2" t="str">
        <f>A61</f>
        <v>Relay Events</v>
      </c>
      <c r="N61" s="93"/>
      <c r="O61" s="93"/>
      <c r="P61" s="93"/>
      <c r="Q61" s="93"/>
      <c r="R61" s="9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87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0"/>
      <c r="AR61" s="70"/>
      <c r="AS61" s="70"/>
      <c r="AT61" s="70"/>
      <c r="AU61" s="70"/>
      <c r="AV61" s="70"/>
      <c r="AW61" s="71"/>
      <c r="AX61" s="71"/>
      <c r="AY61" s="71"/>
      <c r="AZ61" s="71"/>
      <c r="BA61" s="71"/>
      <c r="BB61" s="71"/>
      <c r="BC61" s="30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T61" s="1">
        <f t="shared" ref="BT61" si="81">COUNTA(A61:BS61)</f>
        <v>4</v>
      </c>
      <c r="BU61" s="1">
        <f t="shared" si="0"/>
        <v>12</v>
      </c>
      <c r="BV61" s="6">
        <f t="shared" si="1"/>
        <v>48</v>
      </c>
    </row>
    <row r="62" spans="1:74" x14ac:dyDescent="0.25">
      <c r="A62" s="13"/>
      <c r="B62" s="14" t="s">
        <v>33</v>
      </c>
      <c r="C62" s="13"/>
      <c r="D62" s="13"/>
      <c r="E62" s="13"/>
      <c r="F62" s="13"/>
      <c r="G62" s="13"/>
      <c r="H62" s="13"/>
      <c r="I62" s="31"/>
      <c r="J62" s="31"/>
      <c r="K62" s="31"/>
      <c r="L62" s="31"/>
      <c r="M62" s="14">
        <f>$A62</f>
        <v>0</v>
      </c>
      <c r="N62" s="74"/>
      <c r="O62" s="74"/>
      <c r="P62" s="74"/>
      <c r="Q62" s="74"/>
      <c r="R62" s="91">
        <f>$A62</f>
        <v>0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88">
        <f>$A62</f>
        <v>0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5">
        <f>$A62</f>
        <v>0</v>
      </c>
      <c r="AR62" s="72"/>
      <c r="AS62" s="72"/>
      <c r="AT62" s="72"/>
      <c r="AU62" s="72"/>
      <c r="AV62" s="72"/>
      <c r="AW62" s="73">
        <f>$A62</f>
        <v>0</v>
      </c>
      <c r="AX62" s="74"/>
      <c r="AY62" s="74"/>
      <c r="AZ62" s="74"/>
      <c r="BA62" s="74"/>
      <c r="BB62" s="74"/>
      <c r="BC62" s="42">
        <f>(COUNTA(AF62:AP62,AR62:AV62,AX62:BB62))*50</f>
        <v>0</v>
      </c>
      <c r="BD62" s="1">
        <f>IF((COUNTA(S62,AF62,AR62,AX62))&gt;1,1,0)</f>
        <v>0</v>
      </c>
      <c r="BE62" s="1">
        <f>IF((COUNTA(T62,AG62,AS62,BA62))&gt;1,1,0)</f>
        <v>0</v>
      </c>
      <c r="BF62" s="1">
        <f>IF((COUNTA(U62,AH62,AT62))&gt;1,1,0)</f>
        <v>0</v>
      </c>
      <c r="BG62" s="1">
        <f>IF((COUNTA(V62,AI62,AU62))&gt;1,1,0)</f>
        <v>0</v>
      </c>
      <c r="BH62" s="1">
        <f>IF((COUNTA(W62,AJ62,BB62))&gt;1,1,0)</f>
        <v>0</v>
      </c>
      <c r="BI62" s="1">
        <f t="shared" ref="BI62:BN62" si="82">IF((COUNTA(X62,AK62))&gt;1,1,0)</f>
        <v>0</v>
      </c>
      <c r="BJ62" s="1">
        <f t="shared" si="82"/>
        <v>0</v>
      </c>
      <c r="BK62" s="1">
        <f t="shared" si="82"/>
        <v>0</v>
      </c>
      <c r="BL62" s="1">
        <f t="shared" si="82"/>
        <v>0</v>
      </c>
      <c r="BM62" s="1">
        <f t="shared" si="82"/>
        <v>0</v>
      </c>
      <c r="BN62" s="1">
        <f t="shared" si="82"/>
        <v>0</v>
      </c>
      <c r="BO62" s="1">
        <f>IF((COUNTA(AD62,AR62))&gt;1,1,0)</f>
        <v>0</v>
      </c>
      <c r="BP62" s="1">
        <f>IF((COUNTA(S62:AD62))&gt;4,1,0)</f>
        <v>0</v>
      </c>
      <c r="BQ62" s="4">
        <f>SUM(BD62:BP62)</f>
        <v>0</v>
      </c>
      <c r="BT62" s="1">
        <f t="shared" ref="BT62" si="83">COUNTBLANK(A63:BS63)</f>
        <v>48</v>
      </c>
      <c r="BU62" s="1">
        <f t="shared" si="0"/>
        <v>0</v>
      </c>
      <c r="BV62" s="6">
        <f t="shared" si="1"/>
        <v>0</v>
      </c>
    </row>
    <row r="63" spans="1:74" x14ac:dyDescent="0.25">
      <c r="A63" s="13"/>
      <c r="B63" s="14" t="s">
        <v>33</v>
      </c>
      <c r="C63" s="13"/>
      <c r="D63" s="13"/>
      <c r="E63" s="13"/>
      <c r="F63" s="13"/>
      <c r="G63" s="13"/>
      <c r="H63" s="13"/>
      <c r="I63" s="31"/>
      <c r="J63" s="31"/>
      <c r="K63" s="31"/>
      <c r="L63" s="31"/>
      <c r="M63" s="14">
        <f t="shared" ref="M63:M111" si="84">$A63</f>
        <v>0</v>
      </c>
      <c r="N63" s="74"/>
      <c r="O63" s="74"/>
      <c r="P63" s="74"/>
      <c r="Q63" s="74"/>
      <c r="R63" s="91">
        <f t="shared" ref="R63:R111" si="85">$A63</f>
        <v>0</v>
      </c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88">
        <f t="shared" ref="AE63:AE111" si="86">$A63</f>
        <v>0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5">
        <f t="shared" ref="AQ63:AQ111" si="87">$A63</f>
        <v>0</v>
      </c>
      <c r="AR63" s="72"/>
      <c r="AS63" s="72"/>
      <c r="AT63" s="72"/>
      <c r="AU63" s="72"/>
      <c r="AV63" s="72"/>
      <c r="AW63" s="73">
        <f t="shared" ref="AW63:AW111" si="88">$A63</f>
        <v>0</v>
      </c>
      <c r="AX63" s="74"/>
      <c r="AY63" s="74"/>
      <c r="AZ63" s="74"/>
      <c r="BA63" s="74"/>
      <c r="BB63" s="74"/>
      <c r="BC63" s="42">
        <f t="shared" ref="BC63:BC111" si="89">(COUNTA(AF63:AP63,AR63:AV63,AX63:BB63))*50</f>
        <v>0</v>
      </c>
      <c r="BD63" s="1">
        <f t="shared" ref="BD63:BD111" si="90">IF((COUNTA(S63,AF63,AR63,AX63))&gt;1,1,0)</f>
        <v>0</v>
      </c>
      <c r="BE63" s="1">
        <f t="shared" ref="BE63:BE111" si="91">IF((COUNTA(T63,AG63,AS63,BA63))&gt;1,1,0)</f>
        <v>0</v>
      </c>
      <c r="BF63" s="1">
        <f t="shared" ref="BF63:BF111" si="92">IF((COUNTA(U63,AH63,AT63))&gt;1,1,0)</f>
        <v>0</v>
      </c>
      <c r="BG63" s="1">
        <f t="shared" ref="BG63:BG111" si="93">IF((COUNTA(V63,AI63,AU63))&gt;1,1,0)</f>
        <v>0</v>
      </c>
      <c r="BH63" s="1">
        <f t="shared" ref="BH63:BH111" si="94">IF((COUNTA(W63,AJ63,BB63))&gt;1,1,0)</f>
        <v>0</v>
      </c>
      <c r="BI63" s="1">
        <f t="shared" ref="BI63:BI111" si="95">IF((COUNTA(X63,AK63))&gt;1,1,0)</f>
        <v>0</v>
      </c>
      <c r="BJ63" s="1">
        <f t="shared" ref="BJ63:BJ111" si="96">IF((COUNTA(Y63,AL63))&gt;1,1,0)</f>
        <v>0</v>
      </c>
      <c r="BK63" s="1">
        <f t="shared" ref="BK63:BK111" si="97">IF((COUNTA(Z63,AM63))&gt;1,1,0)</f>
        <v>0</v>
      </c>
      <c r="BL63" s="1">
        <f t="shared" ref="BL63:BL111" si="98">IF((COUNTA(AA63,AN63))&gt;1,1,0)</f>
        <v>0</v>
      </c>
      <c r="BM63" s="1">
        <f t="shared" ref="BM63:BM111" si="99">IF((COUNTA(AB63,AO63))&gt;1,1,0)</f>
        <v>0</v>
      </c>
      <c r="BN63" s="1">
        <f t="shared" ref="BN63:BN111" si="100">IF((COUNTA(AC63,AP63))&gt;1,1,0)</f>
        <v>0</v>
      </c>
      <c r="BO63" s="1">
        <f t="shared" ref="BO63:BO111" si="101">IF((COUNTA(AD63,AR63))&gt;1,1,0)</f>
        <v>0</v>
      </c>
      <c r="BP63" s="1">
        <f t="shared" ref="BP63:BP111" si="102">IF((COUNTA(S63:AD63))&gt;4,1,0)</f>
        <v>0</v>
      </c>
      <c r="BQ63" s="4">
        <f t="shared" ref="BQ63:BQ111" si="103">SUM(BD63:BP63)</f>
        <v>0</v>
      </c>
      <c r="BT63" s="1">
        <f t="shared" ref="BT63" si="104">COUNTA(A63:BS63)</f>
        <v>21</v>
      </c>
      <c r="BU63" s="1">
        <f t="shared" si="0"/>
        <v>0</v>
      </c>
      <c r="BV63" s="6">
        <f t="shared" si="1"/>
        <v>0</v>
      </c>
    </row>
    <row r="64" spans="1:74" x14ac:dyDescent="0.25">
      <c r="A64" s="13"/>
      <c r="B64" s="14" t="s">
        <v>33</v>
      </c>
      <c r="C64" s="13"/>
      <c r="D64" s="13"/>
      <c r="E64" s="13"/>
      <c r="F64" s="13"/>
      <c r="G64" s="13"/>
      <c r="H64" s="13"/>
      <c r="I64" s="31"/>
      <c r="J64" s="31"/>
      <c r="K64" s="31"/>
      <c r="L64" s="31"/>
      <c r="M64" s="14">
        <f t="shared" si="84"/>
        <v>0</v>
      </c>
      <c r="N64" s="74"/>
      <c r="O64" s="74"/>
      <c r="P64" s="74"/>
      <c r="Q64" s="74"/>
      <c r="R64" s="91">
        <f t="shared" si="85"/>
        <v>0</v>
      </c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88">
        <f t="shared" si="86"/>
        <v>0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5">
        <f t="shared" si="87"/>
        <v>0</v>
      </c>
      <c r="AR64" s="72"/>
      <c r="AS64" s="72"/>
      <c r="AT64" s="72"/>
      <c r="AU64" s="72"/>
      <c r="AV64" s="72"/>
      <c r="AW64" s="73">
        <f t="shared" si="88"/>
        <v>0</v>
      </c>
      <c r="AX64" s="74"/>
      <c r="AY64" s="74"/>
      <c r="AZ64" s="74"/>
      <c r="BA64" s="74"/>
      <c r="BB64" s="74"/>
      <c r="BC64" s="42">
        <f t="shared" si="89"/>
        <v>0</v>
      </c>
      <c r="BD64" s="1">
        <f t="shared" si="90"/>
        <v>0</v>
      </c>
      <c r="BE64" s="1">
        <f t="shared" si="91"/>
        <v>0</v>
      </c>
      <c r="BF64" s="1">
        <f t="shared" si="92"/>
        <v>0</v>
      </c>
      <c r="BG64" s="1">
        <f t="shared" si="93"/>
        <v>0</v>
      </c>
      <c r="BH64" s="1">
        <f t="shared" si="94"/>
        <v>0</v>
      </c>
      <c r="BI64" s="1">
        <f t="shared" si="95"/>
        <v>0</v>
      </c>
      <c r="BJ64" s="1">
        <f t="shared" si="96"/>
        <v>0</v>
      </c>
      <c r="BK64" s="1">
        <f t="shared" si="97"/>
        <v>0</v>
      </c>
      <c r="BL64" s="1">
        <f t="shared" si="98"/>
        <v>0</v>
      </c>
      <c r="BM64" s="1">
        <f t="shared" si="99"/>
        <v>0</v>
      </c>
      <c r="BN64" s="1">
        <f t="shared" si="100"/>
        <v>0</v>
      </c>
      <c r="BO64" s="1">
        <f t="shared" si="101"/>
        <v>0</v>
      </c>
      <c r="BP64" s="1">
        <f t="shared" si="102"/>
        <v>0</v>
      </c>
      <c r="BQ64" s="4">
        <f t="shared" si="103"/>
        <v>0</v>
      </c>
      <c r="BT64" s="1">
        <f t="shared" ref="BT64" si="105">COUNTBLANK(A65:BS65)</f>
        <v>48</v>
      </c>
      <c r="BU64" s="1">
        <f t="shared" si="0"/>
        <v>0</v>
      </c>
      <c r="BV64" s="6">
        <f t="shared" si="1"/>
        <v>0</v>
      </c>
    </row>
    <row r="65" spans="1:74" x14ac:dyDescent="0.25">
      <c r="A65" s="13"/>
      <c r="B65" s="14" t="s">
        <v>33</v>
      </c>
      <c r="C65" s="13"/>
      <c r="D65" s="13"/>
      <c r="E65" s="13"/>
      <c r="F65" s="13"/>
      <c r="G65" s="13"/>
      <c r="H65" s="13"/>
      <c r="I65" s="31"/>
      <c r="J65" s="31"/>
      <c r="K65" s="31"/>
      <c r="L65" s="31"/>
      <c r="M65" s="14">
        <f t="shared" si="84"/>
        <v>0</v>
      </c>
      <c r="N65" s="74"/>
      <c r="O65" s="74"/>
      <c r="P65" s="74"/>
      <c r="Q65" s="74"/>
      <c r="R65" s="91">
        <f t="shared" si="85"/>
        <v>0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88">
        <f t="shared" si="86"/>
        <v>0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5">
        <f t="shared" si="87"/>
        <v>0</v>
      </c>
      <c r="AR65" s="72"/>
      <c r="AS65" s="72"/>
      <c r="AT65" s="72"/>
      <c r="AU65" s="72"/>
      <c r="AV65" s="72"/>
      <c r="AW65" s="73">
        <f t="shared" si="88"/>
        <v>0</v>
      </c>
      <c r="AX65" s="74"/>
      <c r="AY65" s="74"/>
      <c r="AZ65" s="74"/>
      <c r="BA65" s="74"/>
      <c r="BB65" s="74"/>
      <c r="BC65" s="42">
        <f t="shared" si="89"/>
        <v>0</v>
      </c>
      <c r="BD65" s="1">
        <f t="shared" si="90"/>
        <v>0</v>
      </c>
      <c r="BE65" s="1">
        <f t="shared" si="91"/>
        <v>0</v>
      </c>
      <c r="BF65" s="1">
        <f t="shared" si="92"/>
        <v>0</v>
      </c>
      <c r="BG65" s="1">
        <f t="shared" si="93"/>
        <v>0</v>
      </c>
      <c r="BH65" s="1">
        <f t="shared" si="94"/>
        <v>0</v>
      </c>
      <c r="BI65" s="1">
        <f t="shared" si="95"/>
        <v>0</v>
      </c>
      <c r="BJ65" s="1">
        <f t="shared" si="96"/>
        <v>0</v>
      </c>
      <c r="BK65" s="1">
        <f t="shared" si="97"/>
        <v>0</v>
      </c>
      <c r="BL65" s="1">
        <f t="shared" si="98"/>
        <v>0</v>
      </c>
      <c r="BM65" s="1">
        <f t="shared" si="99"/>
        <v>0</v>
      </c>
      <c r="BN65" s="1">
        <f t="shared" si="100"/>
        <v>0</v>
      </c>
      <c r="BO65" s="1">
        <f t="shared" si="101"/>
        <v>0</v>
      </c>
      <c r="BP65" s="1">
        <f t="shared" si="102"/>
        <v>0</v>
      </c>
      <c r="BQ65" s="4">
        <f t="shared" si="103"/>
        <v>0</v>
      </c>
      <c r="BT65" s="1">
        <f t="shared" ref="BT65" si="106">COUNTA(A65:BS65)</f>
        <v>21</v>
      </c>
      <c r="BU65" s="1">
        <f t="shared" si="0"/>
        <v>0</v>
      </c>
      <c r="BV65" s="6">
        <f t="shared" si="1"/>
        <v>0</v>
      </c>
    </row>
    <row r="66" spans="1:74" x14ac:dyDescent="0.25">
      <c r="A66" s="13"/>
      <c r="B66" s="14" t="s">
        <v>33</v>
      </c>
      <c r="C66" s="13"/>
      <c r="D66" s="13"/>
      <c r="E66" s="13"/>
      <c r="F66" s="13"/>
      <c r="G66" s="13"/>
      <c r="H66" s="13"/>
      <c r="I66" s="31"/>
      <c r="J66" s="31"/>
      <c r="K66" s="31"/>
      <c r="L66" s="31"/>
      <c r="M66" s="14">
        <f t="shared" si="84"/>
        <v>0</v>
      </c>
      <c r="N66" s="74"/>
      <c r="O66" s="74"/>
      <c r="P66" s="74"/>
      <c r="Q66" s="74"/>
      <c r="R66" s="91">
        <f t="shared" si="85"/>
        <v>0</v>
      </c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88">
        <f t="shared" si="86"/>
        <v>0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5">
        <f t="shared" si="87"/>
        <v>0</v>
      </c>
      <c r="AR66" s="72"/>
      <c r="AS66" s="72"/>
      <c r="AT66" s="72"/>
      <c r="AU66" s="72"/>
      <c r="AV66" s="72"/>
      <c r="AW66" s="73">
        <f t="shared" si="88"/>
        <v>0</v>
      </c>
      <c r="AX66" s="74"/>
      <c r="AY66" s="74"/>
      <c r="AZ66" s="74"/>
      <c r="BA66" s="74"/>
      <c r="BB66" s="74"/>
      <c r="BC66" s="42">
        <f t="shared" si="89"/>
        <v>0</v>
      </c>
      <c r="BD66" s="1">
        <f t="shared" si="90"/>
        <v>0</v>
      </c>
      <c r="BE66" s="1">
        <f t="shared" si="91"/>
        <v>0</v>
      </c>
      <c r="BF66" s="1">
        <f t="shared" si="92"/>
        <v>0</v>
      </c>
      <c r="BG66" s="1">
        <f t="shared" si="93"/>
        <v>0</v>
      </c>
      <c r="BH66" s="1">
        <f t="shared" si="94"/>
        <v>0</v>
      </c>
      <c r="BI66" s="1">
        <f t="shared" si="95"/>
        <v>0</v>
      </c>
      <c r="BJ66" s="1">
        <f t="shared" si="96"/>
        <v>0</v>
      </c>
      <c r="BK66" s="1">
        <f t="shared" si="97"/>
        <v>0</v>
      </c>
      <c r="BL66" s="1">
        <f t="shared" si="98"/>
        <v>0</v>
      </c>
      <c r="BM66" s="1">
        <f t="shared" si="99"/>
        <v>0</v>
      </c>
      <c r="BN66" s="1">
        <f t="shared" si="100"/>
        <v>0</v>
      </c>
      <c r="BO66" s="1">
        <f t="shared" si="101"/>
        <v>0</v>
      </c>
      <c r="BP66" s="1">
        <f t="shared" si="102"/>
        <v>0</v>
      </c>
      <c r="BQ66" s="4">
        <f t="shared" si="103"/>
        <v>0</v>
      </c>
      <c r="BT66" s="1">
        <f t="shared" ref="BT66" si="107">COUNTBLANK(A67:BS67)</f>
        <v>48</v>
      </c>
      <c r="BU66" s="1">
        <f t="shared" si="0"/>
        <v>0</v>
      </c>
      <c r="BV66" s="6">
        <f t="shared" si="1"/>
        <v>0</v>
      </c>
    </row>
    <row r="67" spans="1:74" x14ac:dyDescent="0.25">
      <c r="A67" s="13"/>
      <c r="B67" s="14" t="s">
        <v>33</v>
      </c>
      <c r="C67" s="13"/>
      <c r="D67" s="13"/>
      <c r="E67" s="13"/>
      <c r="F67" s="13"/>
      <c r="G67" s="13"/>
      <c r="H67" s="13"/>
      <c r="I67" s="31"/>
      <c r="J67" s="31"/>
      <c r="K67" s="31"/>
      <c r="L67" s="31"/>
      <c r="M67" s="14">
        <f t="shared" si="84"/>
        <v>0</v>
      </c>
      <c r="N67" s="74"/>
      <c r="O67" s="74"/>
      <c r="P67" s="74"/>
      <c r="Q67" s="74"/>
      <c r="R67" s="91">
        <f t="shared" si="85"/>
        <v>0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88">
        <f t="shared" si="86"/>
        <v>0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5">
        <f t="shared" si="87"/>
        <v>0</v>
      </c>
      <c r="AR67" s="72"/>
      <c r="AS67" s="72"/>
      <c r="AT67" s="72"/>
      <c r="AU67" s="72"/>
      <c r="AV67" s="72"/>
      <c r="AW67" s="73">
        <f t="shared" si="88"/>
        <v>0</v>
      </c>
      <c r="AX67" s="74"/>
      <c r="AY67" s="74"/>
      <c r="AZ67" s="74"/>
      <c r="BA67" s="74"/>
      <c r="BB67" s="74"/>
      <c r="BC67" s="42">
        <f t="shared" si="89"/>
        <v>0</v>
      </c>
      <c r="BD67" s="1">
        <f t="shared" si="90"/>
        <v>0</v>
      </c>
      <c r="BE67" s="1">
        <f t="shared" si="91"/>
        <v>0</v>
      </c>
      <c r="BF67" s="1">
        <f t="shared" si="92"/>
        <v>0</v>
      </c>
      <c r="BG67" s="1">
        <f t="shared" si="93"/>
        <v>0</v>
      </c>
      <c r="BH67" s="1">
        <f t="shared" si="94"/>
        <v>0</v>
      </c>
      <c r="BI67" s="1">
        <f t="shared" si="95"/>
        <v>0</v>
      </c>
      <c r="BJ67" s="1">
        <f t="shared" si="96"/>
        <v>0</v>
      </c>
      <c r="BK67" s="1">
        <f t="shared" si="97"/>
        <v>0</v>
      </c>
      <c r="BL67" s="1">
        <f t="shared" si="98"/>
        <v>0</v>
      </c>
      <c r="BM67" s="1">
        <f t="shared" si="99"/>
        <v>0</v>
      </c>
      <c r="BN67" s="1">
        <f t="shared" si="100"/>
        <v>0</v>
      </c>
      <c r="BO67" s="1">
        <f t="shared" si="101"/>
        <v>0</v>
      </c>
      <c r="BP67" s="1">
        <f t="shared" si="102"/>
        <v>0</v>
      </c>
      <c r="BQ67" s="4">
        <f t="shared" si="103"/>
        <v>0</v>
      </c>
      <c r="BT67" s="1">
        <f t="shared" ref="BT67" si="108">COUNTA(A67:BS67)</f>
        <v>21</v>
      </c>
      <c r="BU67" s="1">
        <f t="shared" ref="BU67:BU114" si="109">LEN(A67)</f>
        <v>0</v>
      </c>
      <c r="BV67" s="6">
        <f t="shared" si="1"/>
        <v>0</v>
      </c>
    </row>
    <row r="68" spans="1:74" x14ac:dyDescent="0.25">
      <c r="A68" s="13"/>
      <c r="B68" s="14" t="s">
        <v>33</v>
      </c>
      <c r="C68" s="13"/>
      <c r="D68" s="13"/>
      <c r="E68" s="13"/>
      <c r="F68" s="13"/>
      <c r="G68" s="13"/>
      <c r="H68" s="13"/>
      <c r="I68" s="31"/>
      <c r="J68" s="31"/>
      <c r="K68" s="31"/>
      <c r="L68" s="31"/>
      <c r="M68" s="14">
        <f t="shared" si="84"/>
        <v>0</v>
      </c>
      <c r="N68" s="74"/>
      <c r="O68" s="74"/>
      <c r="P68" s="74"/>
      <c r="Q68" s="74"/>
      <c r="R68" s="91">
        <f t="shared" si="85"/>
        <v>0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88">
        <f t="shared" si="86"/>
        <v>0</v>
      </c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5">
        <f t="shared" si="87"/>
        <v>0</v>
      </c>
      <c r="AR68" s="72"/>
      <c r="AS68" s="72"/>
      <c r="AT68" s="72"/>
      <c r="AU68" s="72"/>
      <c r="AV68" s="72"/>
      <c r="AW68" s="73">
        <f t="shared" si="88"/>
        <v>0</v>
      </c>
      <c r="AX68" s="74"/>
      <c r="AY68" s="74"/>
      <c r="AZ68" s="74"/>
      <c r="BA68" s="74"/>
      <c r="BB68" s="74"/>
      <c r="BC68" s="42">
        <f t="shared" si="89"/>
        <v>0</v>
      </c>
      <c r="BD68" s="1">
        <f t="shared" si="90"/>
        <v>0</v>
      </c>
      <c r="BE68" s="1">
        <f t="shared" si="91"/>
        <v>0</v>
      </c>
      <c r="BF68" s="1">
        <f t="shared" si="92"/>
        <v>0</v>
      </c>
      <c r="BG68" s="1">
        <f t="shared" si="93"/>
        <v>0</v>
      </c>
      <c r="BH68" s="1">
        <f t="shared" si="94"/>
        <v>0</v>
      </c>
      <c r="BI68" s="1">
        <f t="shared" si="95"/>
        <v>0</v>
      </c>
      <c r="BJ68" s="1">
        <f t="shared" si="96"/>
        <v>0</v>
      </c>
      <c r="BK68" s="1">
        <f t="shared" si="97"/>
        <v>0</v>
      </c>
      <c r="BL68" s="1">
        <f t="shared" si="98"/>
        <v>0</v>
      </c>
      <c r="BM68" s="1">
        <f t="shared" si="99"/>
        <v>0</v>
      </c>
      <c r="BN68" s="1">
        <f t="shared" si="100"/>
        <v>0</v>
      </c>
      <c r="BO68" s="1">
        <f t="shared" si="101"/>
        <v>0</v>
      </c>
      <c r="BP68" s="1">
        <f t="shared" si="102"/>
        <v>0</v>
      </c>
      <c r="BQ68" s="4">
        <f t="shared" si="103"/>
        <v>0</v>
      </c>
      <c r="BT68" s="1">
        <f t="shared" ref="BT68" si="110">COUNTBLANK(A69:BS69)</f>
        <v>48</v>
      </c>
      <c r="BU68" s="1">
        <f t="shared" si="109"/>
        <v>0</v>
      </c>
      <c r="BV68" s="6">
        <f t="shared" ref="BV68:BV114" si="111">BU68*BT68</f>
        <v>0</v>
      </c>
    </row>
    <row r="69" spans="1:74" x14ac:dyDescent="0.25">
      <c r="A69" s="13"/>
      <c r="B69" s="14" t="s">
        <v>33</v>
      </c>
      <c r="C69" s="13"/>
      <c r="D69" s="13"/>
      <c r="E69" s="13"/>
      <c r="F69" s="13"/>
      <c r="G69" s="13"/>
      <c r="H69" s="13"/>
      <c r="I69" s="31"/>
      <c r="J69" s="31"/>
      <c r="K69" s="31"/>
      <c r="L69" s="31"/>
      <c r="M69" s="14">
        <f t="shared" si="84"/>
        <v>0</v>
      </c>
      <c r="N69" s="74"/>
      <c r="O69" s="74"/>
      <c r="P69" s="74"/>
      <c r="Q69" s="74"/>
      <c r="R69" s="91">
        <f t="shared" si="85"/>
        <v>0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88">
        <f t="shared" si="86"/>
        <v>0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5">
        <f t="shared" si="87"/>
        <v>0</v>
      </c>
      <c r="AR69" s="72"/>
      <c r="AS69" s="72"/>
      <c r="AT69" s="72"/>
      <c r="AU69" s="72"/>
      <c r="AV69" s="72"/>
      <c r="AW69" s="73">
        <f t="shared" si="88"/>
        <v>0</v>
      </c>
      <c r="AX69" s="74"/>
      <c r="AY69" s="74"/>
      <c r="AZ69" s="74"/>
      <c r="BA69" s="74"/>
      <c r="BB69" s="74"/>
      <c r="BC69" s="42">
        <f t="shared" si="89"/>
        <v>0</v>
      </c>
      <c r="BD69" s="1">
        <f t="shared" si="90"/>
        <v>0</v>
      </c>
      <c r="BE69" s="1">
        <f t="shared" si="91"/>
        <v>0</v>
      </c>
      <c r="BF69" s="1">
        <f t="shared" si="92"/>
        <v>0</v>
      </c>
      <c r="BG69" s="1">
        <f t="shared" si="93"/>
        <v>0</v>
      </c>
      <c r="BH69" s="1">
        <f t="shared" si="94"/>
        <v>0</v>
      </c>
      <c r="BI69" s="1">
        <f t="shared" si="95"/>
        <v>0</v>
      </c>
      <c r="BJ69" s="1">
        <f t="shared" si="96"/>
        <v>0</v>
      </c>
      <c r="BK69" s="1">
        <f t="shared" si="97"/>
        <v>0</v>
      </c>
      <c r="BL69" s="1">
        <f t="shared" si="98"/>
        <v>0</v>
      </c>
      <c r="BM69" s="1">
        <f t="shared" si="99"/>
        <v>0</v>
      </c>
      <c r="BN69" s="1">
        <f t="shared" si="100"/>
        <v>0</v>
      </c>
      <c r="BO69" s="1">
        <f t="shared" si="101"/>
        <v>0</v>
      </c>
      <c r="BP69" s="1">
        <f t="shared" si="102"/>
        <v>0</v>
      </c>
      <c r="BQ69" s="4">
        <f t="shared" si="103"/>
        <v>0</v>
      </c>
      <c r="BT69" s="1">
        <f t="shared" ref="BT69" si="112">COUNTA(A69:BS69)</f>
        <v>21</v>
      </c>
      <c r="BU69" s="1">
        <f t="shared" si="109"/>
        <v>0</v>
      </c>
      <c r="BV69" s="6">
        <f t="shared" si="111"/>
        <v>0</v>
      </c>
    </row>
    <row r="70" spans="1:74" x14ac:dyDescent="0.25">
      <c r="A70" s="13"/>
      <c r="B70" s="14" t="s">
        <v>33</v>
      </c>
      <c r="C70" s="13"/>
      <c r="D70" s="13"/>
      <c r="E70" s="13"/>
      <c r="F70" s="13"/>
      <c r="G70" s="13"/>
      <c r="H70" s="13"/>
      <c r="I70" s="31"/>
      <c r="J70" s="31"/>
      <c r="K70" s="31"/>
      <c r="L70" s="31"/>
      <c r="M70" s="14">
        <f t="shared" si="84"/>
        <v>0</v>
      </c>
      <c r="N70" s="74"/>
      <c r="O70" s="74"/>
      <c r="P70" s="74"/>
      <c r="Q70" s="74"/>
      <c r="R70" s="91">
        <f t="shared" si="85"/>
        <v>0</v>
      </c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88">
        <f t="shared" si="86"/>
        <v>0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5">
        <f t="shared" si="87"/>
        <v>0</v>
      </c>
      <c r="AR70" s="72"/>
      <c r="AS70" s="72"/>
      <c r="AT70" s="72"/>
      <c r="AU70" s="72"/>
      <c r="AV70" s="72"/>
      <c r="AW70" s="73">
        <f t="shared" si="88"/>
        <v>0</v>
      </c>
      <c r="AX70" s="74"/>
      <c r="AY70" s="74"/>
      <c r="AZ70" s="74"/>
      <c r="BA70" s="74"/>
      <c r="BB70" s="74"/>
      <c r="BC70" s="42">
        <f t="shared" si="89"/>
        <v>0</v>
      </c>
      <c r="BD70" s="1">
        <f t="shared" si="90"/>
        <v>0</v>
      </c>
      <c r="BE70" s="1">
        <f t="shared" si="91"/>
        <v>0</v>
      </c>
      <c r="BF70" s="1">
        <f t="shared" si="92"/>
        <v>0</v>
      </c>
      <c r="BG70" s="1">
        <f t="shared" si="93"/>
        <v>0</v>
      </c>
      <c r="BH70" s="1">
        <f t="shared" si="94"/>
        <v>0</v>
      </c>
      <c r="BI70" s="1">
        <f t="shared" si="95"/>
        <v>0</v>
      </c>
      <c r="BJ70" s="1">
        <f t="shared" si="96"/>
        <v>0</v>
      </c>
      <c r="BK70" s="1">
        <f t="shared" si="97"/>
        <v>0</v>
      </c>
      <c r="BL70" s="1">
        <f t="shared" si="98"/>
        <v>0</v>
      </c>
      <c r="BM70" s="1">
        <f t="shared" si="99"/>
        <v>0</v>
      </c>
      <c r="BN70" s="1">
        <f t="shared" si="100"/>
        <v>0</v>
      </c>
      <c r="BO70" s="1">
        <f t="shared" si="101"/>
        <v>0</v>
      </c>
      <c r="BP70" s="1">
        <f t="shared" si="102"/>
        <v>0</v>
      </c>
      <c r="BQ70" s="4">
        <f t="shared" si="103"/>
        <v>0</v>
      </c>
      <c r="BT70" s="1">
        <f t="shared" ref="BT70" si="113">COUNTBLANK(A71:BS71)</f>
        <v>48</v>
      </c>
      <c r="BU70" s="1">
        <f t="shared" si="109"/>
        <v>0</v>
      </c>
      <c r="BV70" s="6">
        <f t="shared" si="111"/>
        <v>0</v>
      </c>
    </row>
    <row r="71" spans="1:74" x14ac:dyDescent="0.25">
      <c r="A71" s="13"/>
      <c r="B71" s="14" t="s">
        <v>33</v>
      </c>
      <c r="C71" s="13"/>
      <c r="D71" s="13"/>
      <c r="E71" s="13"/>
      <c r="F71" s="13"/>
      <c r="G71" s="13"/>
      <c r="H71" s="13"/>
      <c r="I71" s="31"/>
      <c r="J71" s="31"/>
      <c r="K71" s="31"/>
      <c r="L71" s="31"/>
      <c r="M71" s="14">
        <f t="shared" si="84"/>
        <v>0</v>
      </c>
      <c r="N71" s="74"/>
      <c r="O71" s="74"/>
      <c r="P71" s="74"/>
      <c r="Q71" s="74"/>
      <c r="R71" s="91">
        <f t="shared" si="85"/>
        <v>0</v>
      </c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88">
        <f t="shared" si="86"/>
        <v>0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>
        <f t="shared" si="87"/>
        <v>0</v>
      </c>
      <c r="AR71" s="72"/>
      <c r="AS71" s="72"/>
      <c r="AT71" s="72"/>
      <c r="AU71" s="72"/>
      <c r="AV71" s="72"/>
      <c r="AW71" s="73">
        <f t="shared" si="88"/>
        <v>0</v>
      </c>
      <c r="AX71" s="74"/>
      <c r="AY71" s="74"/>
      <c r="AZ71" s="74"/>
      <c r="BA71" s="74"/>
      <c r="BB71" s="74"/>
      <c r="BC71" s="42">
        <f t="shared" si="89"/>
        <v>0</v>
      </c>
      <c r="BD71" s="1">
        <f t="shared" si="90"/>
        <v>0</v>
      </c>
      <c r="BE71" s="1">
        <f t="shared" si="91"/>
        <v>0</v>
      </c>
      <c r="BF71" s="1">
        <f t="shared" si="92"/>
        <v>0</v>
      </c>
      <c r="BG71" s="1">
        <f t="shared" si="93"/>
        <v>0</v>
      </c>
      <c r="BH71" s="1">
        <f t="shared" si="94"/>
        <v>0</v>
      </c>
      <c r="BI71" s="1">
        <f t="shared" si="95"/>
        <v>0</v>
      </c>
      <c r="BJ71" s="1">
        <f t="shared" si="96"/>
        <v>0</v>
      </c>
      <c r="BK71" s="1">
        <f t="shared" si="97"/>
        <v>0</v>
      </c>
      <c r="BL71" s="1">
        <f t="shared" si="98"/>
        <v>0</v>
      </c>
      <c r="BM71" s="1">
        <f t="shared" si="99"/>
        <v>0</v>
      </c>
      <c r="BN71" s="1">
        <f t="shared" si="100"/>
        <v>0</v>
      </c>
      <c r="BO71" s="1">
        <f t="shared" si="101"/>
        <v>0</v>
      </c>
      <c r="BP71" s="1">
        <f t="shared" si="102"/>
        <v>0</v>
      </c>
      <c r="BQ71" s="4">
        <f t="shared" si="103"/>
        <v>0</v>
      </c>
      <c r="BT71" s="1">
        <f t="shared" ref="BT71" si="114">COUNTA(A71:BS71)</f>
        <v>21</v>
      </c>
      <c r="BU71" s="1">
        <f t="shared" si="109"/>
        <v>0</v>
      </c>
      <c r="BV71" s="6">
        <f t="shared" si="111"/>
        <v>0</v>
      </c>
    </row>
    <row r="72" spans="1:74" x14ac:dyDescent="0.25">
      <c r="A72" s="13"/>
      <c r="B72" s="14" t="s">
        <v>33</v>
      </c>
      <c r="C72" s="13"/>
      <c r="D72" s="13"/>
      <c r="E72" s="13"/>
      <c r="F72" s="13"/>
      <c r="G72" s="13"/>
      <c r="H72" s="13"/>
      <c r="I72" s="31"/>
      <c r="J72" s="31"/>
      <c r="K72" s="31"/>
      <c r="L72" s="31"/>
      <c r="M72" s="14">
        <f t="shared" si="84"/>
        <v>0</v>
      </c>
      <c r="N72" s="74"/>
      <c r="O72" s="74"/>
      <c r="P72" s="74"/>
      <c r="Q72" s="74"/>
      <c r="R72" s="91">
        <f t="shared" si="85"/>
        <v>0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88">
        <f t="shared" si="86"/>
        <v>0</v>
      </c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5">
        <f t="shared" si="87"/>
        <v>0</v>
      </c>
      <c r="AR72" s="72"/>
      <c r="AS72" s="72"/>
      <c r="AT72" s="72"/>
      <c r="AU72" s="72"/>
      <c r="AV72" s="72"/>
      <c r="AW72" s="73">
        <f t="shared" si="88"/>
        <v>0</v>
      </c>
      <c r="AX72" s="74"/>
      <c r="AY72" s="74"/>
      <c r="AZ72" s="74"/>
      <c r="BA72" s="74"/>
      <c r="BB72" s="74"/>
      <c r="BC72" s="42">
        <f t="shared" si="89"/>
        <v>0</v>
      </c>
      <c r="BD72" s="1">
        <f t="shared" si="90"/>
        <v>0</v>
      </c>
      <c r="BE72" s="1">
        <f t="shared" si="91"/>
        <v>0</v>
      </c>
      <c r="BF72" s="1">
        <f t="shared" si="92"/>
        <v>0</v>
      </c>
      <c r="BG72" s="1">
        <f t="shared" si="93"/>
        <v>0</v>
      </c>
      <c r="BH72" s="1">
        <f t="shared" si="94"/>
        <v>0</v>
      </c>
      <c r="BI72" s="1">
        <f t="shared" si="95"/>
        <v>0</v>
      </c>
      <c r="BJ72" s="1">
        <f t="shared" si="96"/>
        <v>0</v>
      </c>
      <c r="BK72" s="1">
        <f t="shared" si="97"/>
        <v>0</v>
      </c>
      <c r="BL72" s="1">
        <f t="shared" si="98"/>
        <v>0</v>
      </c>
      <c r="BM72" s="1">
        <f t="shared" si="99"/>
        <v>0</v>
      </c>
      <c r="BN72" s="1">
        <f t="shared" si="100"/>
        <v>0</v>
      </c>
      <c r="BO72" s="1">
        <f t="shared" si="101"/>
        <v>0</v>
      </c>
      <c r="BP72" s="1">
        <f t="shared" si="102"/>
        <v>0</v>
      </c>
      <c r="BQ72" s="4">
        <f t="shared" si="103"/>
        <v>0</v>
      </c>
      <c r="BT72" s="1">
        <f t="shared" ref="BT72" si="115">COUNTBLANK(A73:BS73)</f>
        <v>48</v>
      </c>
      <c r="BU72" s="1">
        <f t="shared" si="109"/>
        <v>0</v>
      </c>
      <c r="BV72" s="6">
        <f t="shared" si="111"/>
        <v>0</v>
      </c>
    </row>
    <row r="73" spans="1:74" x14ac:dyDescent="0.25">
      <c r="A73" s="13"/>
      <c r="B73" s="14" t="s">
        <v>33</v>
      </c>
      <c r="C73" s="13"/>
      <c r="D73" s="13"/>
      <c r="E73" s="13"/>
      <c r="F73" s="13"/>
      <c r="G73" s="13"/>
      <c r="H73" s="13"/>
      <c r="I73" s="31"/>
      <c r="J73" s="31"/>
      <c r="K73" s="31"/>
      <c r="L73" s="31"/>
      <c r="M73" s="14">
        <f t="shared" si="84"/>
        <v>0</v>
      </c>
      <c r="N73" s="74"/>
      <c r="O73" s="74"/>
      <c r="P73" s="74"/>
      <c r="Q73" s="74"/>
      <c r="R73" s="91">
        <f t="shared" si="85"/>
        <v>0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88">
        <f t="shared" si="86"/>
        <v>0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5">
        <f t="shared" si="87"/>
        <v>0</v>
      </c>
      <c r="AR73" s="72"/>
      <c r="AS73" s="72"/>
      <c r="AT73" s="72"/>
      <c r="AU73" s="72"/>
      <c r="AV73" s="72"/>
      <c r="AW73" s="73">
        <f t="shared" si="88"/>
        <v>0</v>
      </c>
      <c r="AX73" s="74"/>
      <c r="AY73" s="74"/>
      <c r="AZ73" s="74"/>
      <c r="BA73" s="74"/>
      <c r="BB73" s="74"/>
      <c r="BC73" s="42">
        <f t="shared" si="89"/>
        <v>0</v>
      </c>
      <c r="BD73" s="1">
        <f t="shared" si="90"/>
        <v>0</v>
      </c>
      <c r="BE73" s="1">
        <f t="shared" si="91"/>
        <v>0</v>
      </c>
      <c r="BF73" s="1">
        <f t="shared" si="92"/>
        <v>0</v>
      </c>
      <c r="BG73" s="1">
        <f t="shared" si="93"/>
        <v>0</v>
      </c>
      <c r="BH73" s="1">
        <f t="shared" si="94"/>
        <v>0</v>
      </c>
      <c r="BI73" s="1">
        <f t="shared" si="95"/>
        <v>0</v>
      </c>
      <c r="BJ73" s="1">
        <f t="shared" si="96"/>
        <v>0</v>
      </c>
      <c r="BK73" s="1">
        <f t="shared" si="97"/>
        <v>0</v>
      </c>
      <c r="BL73" s="1">
        <f t="shared" si="98"/>
        <v>0</v>
      </c>
      <c r="BM73" s="1">
        <f t="shared" si="99"/>
        <v>0</v>
      </c>
      <c r="BN73" s="1">
        <f t="shared" si="100"/>
        <v>0</v>
      </c>
      <c r="BO73" s="1">
        <f t="shared" si="101"/>
        <v>0</v>
      </c>
      <c r="BP73" s="1">
        <f t="shared" si="102"/>
        <v>0</v>
      </c>
      <c r="BQ73" s="4">
        <f t="shared" si="103"/>
        <v>0</v>
      </c>
      <c r="BT73" s="1">
        <f t="shared" ref="BT73" si="116">COUNTA(A73:BS73)</f>
        <v>21</v>
      </c>
      <c r="BU73" s="1">
        <f t="shared" si="109"/>
        <v>0</v>
      </c>
      <c r="BV73" s="6">
        <f t="shared" si="111"/>
        <v>0</v>
      </c>
    </row>
    <row r="74" spans="1:74" x14ac:dyDescent="0.25">
      <c r="A74" s="13"/>
      <c r="B74" s="14" t="s">
        <v>33</v>
      </c>
      <c r="C74" s="13"/>
      <c r="D74" s="13"/>
      <c r="E74" s="13"/>
      <c r="F74" s="13"/>
      <c r="G74" s="13"/>
      <c r="H74" s="13"/>
      <c r="I74" s="31"/>
      <c r="J74" s="31"/>
      <c r="K74" s="31"/>
      <c r="L74" s="31"/>
      <c r="M74" s="14">
        <f t="shared" si="84"/>
        <v>0</v>
      </c>
      <c r="N74" s="74"/>
      <c r="O74" s="74"/>
      <c r="P74" s="74"/>
      <c r="Q74" s="74"/>
      <c r="R74" s="91">
        <f t="shared" si="85"/>
        <v>0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88">
        <f t="shared" si="86"/>
        <v>0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5">
        <f t="shared" si="87"/>
        <v>0</v>
      </c>
      <c r="AR74" s="72"/>
      <c r="AS74" s="72"/>
      <c r="AT74" s="72"/>
      <c r="AU74" s="72"/>
      <c r="AV74" s="72"/>
      <c r="AW74" s="73">
        <f t="shared" si="88"/>
        <v>0</v>
      </c>
      <c r="AX74" s="74"/>
      <c r="AY74" s="74"/>
      <c r="AZ74" s="74"/>
      <c r="BA74" s="74"/>
      <c r="BB74" s="74"/>
      <c r="BC74" s="42">
        <f t="shared" si="89"/>
        <v>0</v>
      </c>
      <c r="BD74" s="1">
        <f t="shared" si="90"/>
        <v>0</v>
      </c>
      <c r="BE74" s="1">
        <f t="shared" si="91"/>
        <v>0</v>
      </c>
      <c r="BF74" s="1">
        <f t="shared" si="92"/>
        <v>0</v>
      </c>
      <c r="BG74" s="1">
        <f t="shared" si="93"/>
        <v>0</v>
      </c>
      <c r="BH74" s="1">
        <f t="shared" si="94"/>
        <v>0</v>
      </c>
      <c r="BI74" s="1">
        <f t="shared" si="95"/>
        <v>0</v>
      </c>
      <c r="BJ74" s="1">
        <f t="shared" si="96"/>
        <v>0</v>
      </c>
      <c r="BK74" s="1">
        <f t="shared" si="97"/>
        <v>0</v>
      </c>
      <c r="BL74" s="1">
        <f t="shared" si="98"/>
        <v>0</v>
      </c>
      <c r="BM74" s="1">
        <f t="shared" si="99"/>
        <v>0</v>
      </c>
      <c r="BN74" s="1">
        <f t="shared" si="100"/>
        <v>0</v>
      </c>
      <c r="BO74" s="1">
        <f t="shared" si="101"/>
        <v>0</v>
      </c>
      <c r="BP74" s="1">
        <f t="shared" si="102"/>
        <v>0</v>
      </c>
      <c r="BQ74" s="4">
        <f t="shared" si="103"/>
        <v>0</v>
      </c>
      <c r="BT74" s="1">
        <f t="shared" ref="BT74" si="117">COUNTBLANK(A75:BS75)</f>
        <v>48</v>
      </c>
      <c r="BU74" s="1">
        <f t="shared" si="109"/>
        <v>0</v>
      </c>
      <c r="BV74" s="6">
        <f t="shared" si="111"/>
        <v>0</v>
      </c>
    </row>
    <row r="75" spans="1:74" x14ac:dyDescent="0.25">
      <c r="A75" s="13"/>
      <c r="B75" s="14" t="s">
        <v>33</v>
      </c>
      <c r="C75" s="13"/>
      <c r="D75" s="13"/>
      <c r="E75" s="13"/>
      <c r="F75" s="13"/>
      <c r="G75" s="13"/>
      <c r="H75" s="13"/>
      <c r="I75" s="31"/>
      <c r="J75" s="31"/>
      <c r="K75" s="31"/>
      <c r="L75" s="31"/>
      <c r="M75" s="14">
        <f t="shared" si="84"/>
        <v>0</v>
      </c>
      <c r="N75" s="74"/>
      <c r="O75" s="74"/>
      <c r="P75" s="74"/>
      <c r="Q75" s="74"/>
      <c r="R75" s="91">
        <f t="shared" si="85"/>
        <v>0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88">
        <f t="shared" si="86"/>
        <v>0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5">
        <f t="shared" si="87"/>
        <v>0</v>
      </c>
      <c r="AR75" s="72"/>
      <c r="AS75" s="72"/>
      <c r="AT75" s="72"/>
      <c r="AU75" s="72"/>
      <c r="AV75" s="72"/>
      <c r="AW75" s="73">
        <f t="shared" si="88"/>
        <v>0</v>
      </c>
      <c r="AX75" s="74"/>
      <c r="AY75" s="74"/>
      <c r="AZ75" s="74"/>
      <c r="BA75" s="74"/>
      <c r="BB75" s="74"/>
      <c r="BC75" s="42">
        <f t="shared" si="89"/>
        <v>0</v>
      </c>
      <c r="BD75" s="1">
        <f t="shared" si="90"/>
        <v>0</v>
      </c>
      <c r="BE75" s="1">
        <f t="shared" si="91"/>
        <v>0</v>
      </c>
      <c r="BF75" s="1">
        <f t="shared" si="92"/>
        <v>0</v>
      </c>
      <c r="BG75" s="1">
        <f t="shared" si="93"/>
        <v>0</v>
      </c>
      <c r="BH75" s="1">
        <f t="shared" si="94"/>
        <v>0</v>
      </c>
      <c r="BI75" s="1">
        <f t="shared" si="95"/>
        <v>0</v>
      </c>
      <c r="BJ75" s="1">
        <f t="shared" si="96"/>
        <v>0</v>
      </c>
      <c r="BK75" s="1">
        <f t="shared" si="97"/>
        <v>0</v>
      </c>
      <c r="BL75" s="1">
        <f t="shared" si="98"/>
        <v>0</v>
      </c>
      <c r="BM75" s="1">
        <f t="shared" si="99"/>
        <v>0</v>
      </c>
      <c r="BN75" s="1">
        <f t="shared" si="100"/>
        <v>0</v>
      </c>
      <c r="BO75" s="1">
        <f t="shared" si="101"/>
        <v>0</v>
      </c>
      <c r="BP75" s="1">
        <f t="shared" si="102"/>
        <v>0</v>
      </c>
      <c r="BQ75" s="4">
        <f t="shared" si="103"/>
        <v>0</v>
      </c>
      <c r="BT75" s="1">
        <f t="shared" ref="BT75" si="118">COUNTA(A75:BS75)</f>
        <v>21</v>
      </c>
      <c r="BU75" s="1">
        <f t="shared" si="109"/>
        <v>0</v>
      </c>
      <c r="BV75" s="6">
        <f t="shared" si="111"/>
        <v>0</v>
      </c>
    </row>
    <row r="76" spans="1:74" x14ac:dyDescent="0.25">
      <c r="A76" s="13"/>
      <c r="B76" s="14" t="s">
        <v>33</v>
      </c>
      <c r="C76" s="13"/>
      <c r="D76" s="13"/>
      <c r="E76" s="13"/>
      <c r="F76" s="13"/>
      <c r="G76" s="13"/>
      <c r="H76" s="13"/>
      <c r="I76" s="31"/>
      <c r="J76" s="31"/>
      <c r="K76" s="31"/>
      <c r="L76" s="31"/>
      <c r="M76" s="14">
        <f t="shared" si="84"/>
        <v>0</v>
      </c>
      <c r="N76" s="74"/>
      <c r="O76" s="74"/>
      <c r="P76" s="74"/>
      <c r="Q76" s="74"/>
      <c r="R76" s="91">
        <f t="shared" si="85"/>
        <v>0</v>
      </c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88">
        <f t="shared" si="86"/>
        <v>0</v>
      </c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5">
        <f t="shared" si="87"/>
        <v>0</v>
      </c>
      <c r="AR76" s="72"/>
      <c r="AS76" s="72"/>
      <c r="AT76" s="72"/>
      <c r="AU76" s="72"/>
      <c r="AV76" s="72"/>
      <c r="AW76" s="73">
        <f t="shared" si="88"/>
        <v>0</v>
      </c>
      <c r="AX76" s="74"/>
      <c r="AY76" s="74"/>
      <c r="AZ76" s="74"/>
      <c r="BA76" s="74"/>
      <c r="BB76" s="74"/>
      <c r="BC76" s="42">
        <f t="shared" si="89"/>
        <v>0</v>
      </c>
      <c r="BD76" s="1">
        <f t="shared" si="90"/>
        <v>0</v>
      </c>
      <c r="BE76" s="1">
        <f t="shared" si="91"/>
        <v>0</v>
      </c>
      <c r="BF76" s="1">
        <f t="shared" si="92"/>
        <v>0</v>
      </c>
      <c r="BG76" s="1">
        <f t="shared" si="93"/>
        <v>0</v>
      </c>
      <c r="BH76" s="1">
        <f t="shared" si="94"/>
        <v>0</v>
      </c>
      <c r="BI76" s="1">
        <f t="shared" si="95"/>
        <v>0</v>
      </c>
      <c r="BJ76" s="1">
        <f t="shared" si="96"/>
        <v>0</v>
      </c>
      <c r="BK76" s="1">
        <f t="shared" si="97"/>
        <v>0</v>
      </c>
      <c r="BL76" s="1">
        <f t="shared" si="98"/>
        <v>0</v>
      </c>
      <c r="BM76" s="1">
        <f t="shared" si="99"/>
        <v>0</v>
      </c>
      <c r="BN76" s="1">
        <f t="shared" si="100"/>
        <v>0</v>
      </c>
      <c r="BO76" s="1">
        <f t="shared" si="101"/>
        <v>0</v>
      </c>
      <c r="BP76" s="1">
        <f t="shared" si="102"/>
        <v>0</v>
      </c>
      <c r="BQ76" s="4">
        <f t="shared" si="103"/>
        <v>0</v>
      </c>
      <c r="BT76" s="1">
        <f t="shared" ref="BT76" si="119">COUNTBLANK(A77:BS77)</f>
        <v>48</v>
      </c>
      <c r="BU76" s="1">
        <f t="shared" si="109"/>
        <v>0</v>
      </c>
      <c r="BV76" s="6">
        <f t="shared" si="111"/>
        <v>0</v>
      </c>
    </row>
    <row r="77" spans="1:74" x14ac:dyDescent="0.25">
      <c r="A77" s="13"/>
      <c r="B77" s="14" t="s">
        <v>33</v>
      </c>
      <c r="C77" s="13"/>
      <c r="D77" s="13"/>
      <c r="E77" s="13"/>
      <c r="F77" s="13"/>
      <c r="G77" s="13"/>
      <c r="H77" s="13"/>
      <c r="I77" s="31"/>
      <c r="J77" s="31"/>
      <c r="K77" s="31"/>
      <c r="L77" s="31"/>
      <c r="M77" s="14">
        <f t="shared" si="84"/>
        <v>0</v>
      </c>
      <c r="N77" s="74"/>
      <c r="O77" s="74"/>
      <c r="P77" s="74"/>
      <c r="Q77" s="74"/>
      <c r="R77" s="91">
        <f t="shared" si="85"/>
        <v>0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88">
        <f t="shared" si="86"/>
        <v>0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5">
        <f t="shared" si="87"/>
        <v>0</v>
      </c>
      <c r="AR77" s="72"/>
      <c r="AS77" s="72"/>
      <c r="AT77" s="72"/>
      <c r="AU77" s="72"/>
      <c r="AV77" s="72"/>
      <c r="AW77" s="73">
        <f t="shared" si="88"/>
        <v>0</v>
      </c>
      <c r="AX77" s="74"/>
      <c r="AY77" s="74"/>
      <c r="AZ77" s="74"/>
      <c r="BA77" s="74"/>
      <c r="BB77" s="74"/>
      <c r="BC77" s="42">
        <f t="shared" si="89"/>
        <v>0</v>
      </c>
      <c r="BD77" s="1">
        <f t="shared" si="90"/>
        <v>0</v>
      </c>
      <c r="BE77" s="1">
        <f t="shared" si="91"/>
        <v>0</v>
      </c>
      <c r="BF77" s="1">
        <f t="shared" si="92"/>
        <v>0</v>
      </c>
      <c r="BG77" s="1">
        <f t="shared" si="93"/>
        <v>0</v>
      </c>
      <c r="BH77" s="1">
        <f t="shared" si="94"/>
        <v>0</v>
      </c>
      <c r="BI77" s="1">
        <f t="shared" si="95"/>
        <v>0</v>
      </c>
      <c r="BJ77" s="1">
        <f t="shared" si="96"/>
        <v>0</v>
      </c>
      <c r="BK77" s="1">
        <f t="shared" si="97"/>
        <v>0</v>
      </c>
      <c r="BL77" s="1">
        <f t="shared" si="98"/>
        <v>0</v>
      </c>
      <c r="BM77" s="1">
        <f t="shared" si="99"/>
        <v>0</v>
      </c>
      <c r="BN77" s="1">
        <f t="shared" si="100"/>
        <v>0</v>
      </c>
      <c r="BO77" s="1">
        <f t="shared" si="101"/>
        <v>0</v>
      </c>
      <c r="BP77" s="1">
        <f t="shared" si="102"/>
        <v>0</v>
      </c>
      <c r="BQ77" s="4">
        <f t="shared" si="103"/>
        <v>0</v>
      </c>
      <c r="BT77" s="1">
        <f t="shared" ref="BT77" si="120">COUNTA(A77:BS77)</f>
        <v>21</v>
      </c>
      <c r="BU77" s="1">
        <f t="shared" si="109"/>
        <v>0</v>
      </c>
      <c r="BV77" s="6">
        <f t="shared" si="111"/>
        <v>0</v>
      </c>
    </row>
    <row r="78" spans="1:74" x14ac:dyDescent="0.25">
      <c r="A78" s="13"/>
      <c r="B78" s="14" t="s">
        <v>33</v>
      </c>
      <c r="C78" s="13"/>
      <c r="D78" s="13"/>
      <c r="E78" s="13"/>
      <c r="F78" s="13"/>
      <c r="G78" s="13"/>
      <c r="H78" s="13"/>
      <c r="I78" s="31"/>
      <c r="J78" s="31"/>
      <c r="K78" s="31"/>
      <c r="L78" s="31"/>
      <c r="M78" s="14">
        <f t="shared" si="84"/>
        <v>0</v>
      </c>
      <c r="N78" s="74"/>
      <c r="O78" s="74"/>
      <c r="P78" s="74"/>
      <c r="Q78" s="74"/>
      <c r="R78" s="91">
        <f t="shared" si="85"/>
        <v>0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88">
        <f t="shared" si="86"/>
        <v>0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5">
        <f t="shared" si="87"/>
        <v>0</v>
      </c>
      <c r="AR78" s="72"/>
      <c r="AS78" s="72"/>
      <c r="AT78" s="72"/>
      <c r="AU78" s="72"/>
      <c r="AV78" s="72"/>
      <c r="AW78" s="73">
        <f t="shared" si="88"/>
        <v>0</v>
      </c>
      <c r="AX78" s="74"/>
      <c r="AY78" s="74"/>
      <c r="AZ78" s="74"/>
      <c r="BA78" s="74"/>
      <c r="BB78" s="74"/>
      <c r="BC78" s="42">
        <f t="shared" si="89"/>
        <v>0</v>
      </c>
      <c r="BD78" s="1">
        <f t="shared" si="90"/>
        <v>0</v>
      </c>
      <c r="BE78" s="1">
        <f t="shared" si="91"/>
        <v>0</v>
      </c>
      <c r="BF78" s="1">
        <f t="shared" si="92"/>
        <v>0</v>
      </c>
      <c r="BG78" s="1">
        <f t="shared" si="93"/>
        <v>0</v>
      </c>
      <c r="BH78" s="1">
        <f t="shared" si="94"/>
        <v>0</v>
      </c>
      <c r="BI78" s="1">
        <f t="shared" si="95"/>
        <v>0</v>
      </c>
      <c r="BJ78" s="1">
        <f t="shared" si="96"/>
        <v>0</v>
      </c>
      <c r="BK78" s="1">
        <f t="shared" si="97"/>
        <v>0</v>
      </c>
      <c r="BL78" s="1">
        <f t="shared" si="98"/>
        <v>0</v>
      </c>
      <c r="BM78" s="1">
        <f t="shared" si="99"/>
        <v>0</v>
      </c>
      <c r="BN78" s="1">
        <f t="shared" si="100"/>
        <v>0</v>
      </c>
      <c r="BO78" s="1">
        <f t="shared" si="101"/>
        <v>0</v>
      </c>
      <c r="BP78" s="1">
        <f t="shared" si="102"/>
        <v>0</v>
      </c>
      <c r="BQ78" s="4">
        <f t="shared" si="103"/>
        <v>0</v>
      </c>
      <c r="BT78" s="1">
        <f t="shared" ref="BT78" si="121">COUNTBLANK(A79:BS79)</f>
        <v>48</v>
      </c>
      <c r="BU78" s="1">
        <f t="shared" si="109"/>
        <v>0</v>
      </c>
      <c r="BV78" s="6">
        <f t="shared" si="111"/>
        <v>0</v>
      </c>
    </row>
    <row r="79" spans="1:74" x14ac:dyDescent="0.25">
      <c r="A79" s="13"/>
      <c r="B79" s="14" t="s">
        <v>33</v>
      </c>
      <c r="C79" s="13"/>
      <c r="D79" s="13"/>
      <c r="E79" s="13"/>
      <c r="F79" s="13"/>
      <c r="G79" s="13"/>
      <c r="H79" s="13"/>
      <c r="I79" s="31"/>
      <c r="J79" s="31"/>
      <c r="K79" s="31"/>
      <c r="L79" s="31"/>
      <c r="M79" s="14">
        <f t="shared" si="84"/>
        <v>0</v>
      </c>
      <c r="N79" s="74"/>
      <c r="O79" s="74"/>
      <c r="P79" s="74"/>
      <c r="Q79" s="74"/>
      <c r="R79" s="91">
        <f t="shared" si="85"/>
        <v>0</v>
      </c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88">
        <f t="shared" si="86"/>
        <v>0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5">
        <f t="shared" si="87"/>
        <v>0</v>
      </c>
      <c r="AR79" s="72"/>
      <c r="AS79" s="72"/>
      <c r="AT79" s="72"/>
      <c r="AU79" s="72"/>
      <c r="AV79" s="72"/>
      <c r="AW79" s="73">
        <f t="shared" si="88"/>
        <v>0</v>
      </c>
      <c r="AX79" s="74"/>
      <c r="AY79" s="74"/>
      <c r="AZ79" s="74"/>
      <c r="BA79" s="74"/>
      <c r="BB79" s="74"/>
      <c r="BC79" s="42">
        <f t="shared" si="89"/>
        <v>0</v>
      </c>
      <c r="BD79" s="1">
        <f t="shared" si="90"/>
        <v>0</v>
      </c>
      <c r="BE79" s="1">
        <f t="shared" si="91"/>
        <v>0</v>
      </c>
      <c r="BF79" s="1">
        <f t="shared" si="92"/>
        <v>0</v>
      </c>
      <c r="BG79" s="1">
        <f t="shared" si="93"/>
        <v>0</v>
      </c>
      <c r="BH79" s="1">
        <f t="shared" si="94"/>
        <v>0</v>
      </c>
      <c r="BI79" s="1">
        <f t="shared" si="95"/>
        <v>0</v>
      </c>
      <c r="BJ79" s="1">
        <f t="shared" si="96"/>
        <v>0</v>
      </c>
      <c r="BK79" s="1">
        <f t="shared" si="97"/>
        <v>0</v>
      </c>
      <c r="BL79" s="1">
        <f t="shared" si="98"/>
        <v>0</v>
      </c>
      <c r="BM79" s="1">
        <f t="shared" si="99"/>
        <v>0</v>
      </c>
      <c r="BN79" s="1">
        <f t="shared" si="100"/>
        <v>0</v>
      </c>
      <c r="BO79" s="1">
        <f t="shared" si="101"/>
        <v>0</v>
      </c>
      <c r="BP79" s="1">
        <f t="shared" si="102"/>
        <v>0</v>
      </c>
      <c r="BQ79" s="4">
        <f t="shared" si="103"/>
        <v>0</v>
      </c>
      <c r="BT79" s="1">
        <f t="shared" ref="BT79" si="122">COUNTA(A79:BS79)</f>
        <v>21</v>
      </c>
      <c r="BU79" s="1">
        <f t="shared" si="109"/>
        <v>0</v>
      </c>
      <c r="BV79" s="6">
        <f t="shared" si="111"/>
        <v>0</v>
      </c>
    </row>
    <row r="80" spans="1:74" x14ac:dyDescent="0.25">
      <c r="A80" s="13"/>
      <c r="B80" s="14" t="s">
        <v>33</v>
      </c>
      <c r="C80" s="13"/>
      <c r="D80" s="13"/>
      <c r="E80" s="13"/>
      <c r="F80" s="13"/>
      <c r="G80" s="13"/>
      <c r="H80" s="13"/>
      <c r="I80" s="31"/>
      <c r="J80" s="31"/>
      <c r="K80" s="31"/>
      <c r="L80" s="31"/>
      <c r="M80" s="14">
        <f t="shared" si="84"/>
        <v>0</v>
      </c>
      <c r="N80" s="74"/>
      <c r="O80" s="74"/>
      <c r="P80" s="74"/>
      <c r="Q80" s="74"/>
      <c r="R80" s="91">
        <f t="shared" si="85"/>
        <v>0</v>
      </c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88">
        <f t="shared" si="86"/>
        <v>0</v>
      </c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5">
        <f t="shared" si="87"/>
        <v>0</v>
      </c>
      <c r="AR80" s="72"/>
      <c r="AS80" s="72"/>
      <c r="AT80" s="72"/>
      <c r="AU80" s="72"/>
      <c r="AV80" s="72"/>
      <c r="AW80" s="73">
        <f t="shared" si="88"/>
        <v>0</v>
      </c>
      <c r="AX80" s="74"/>
      <c r="AY80" s="74"/>
      <c r="AZ80" s="74"/>
      <c r="BA80" s="74"/>
      <c r="BB80" s="74"/>
      <c r="BC80" s="42">
        <f t="shared" si="89"/>
        <v>0</v>
      </c>
      <c r="BD80" s="1">
        <f t="shared" si="90"/>
        <v>0</v>
      </c>
      <c r="BE80" s="1">
        <f t="shared" si="91"/>
        <v>0</v>
      </c>
      <c r="BF80" s="1">
        <f t="shared" si="92"/>
        <v>0</v>
      </c>
      <c r="BG80" s="1">
        <f t="shared" si="93"/>
        <v>0</v>
      </c>
      <c r="BH80" s="1">
        <f t="shared" si="94"/>
        <v>0</v>
      </c>
      <c r="BI80" s="1">
        <f t="shared" si="95"/>
        <v>0</v>
      </c>
      <c r="BJ80" s="1">
        <f t="shared" si="96"/>
        <v>0</v>
      </c>
      <c r="BK80" s="1">
        <f t="shared" si="97"/>
        <v>0</v>
      </c>
      <c r="BL80" s="1">
        <f t="shared" si="98"/>
        <v>0</v>
      </c>
      <c r="BM80" s="1">
        <f t="shared" si="99"/>
        <v>0</v>
      </c>
      <c r="BN80" s="1">
        <f t="shared" si="100"/>
        <v>0</v>
      </c>
      <c r="BO80" s="1">
        <f t="shared" si="101"/>
        <v>0</v>
      </c>
      <c r="BP80" s="1">
        <f t="shared" si="102"/>
        <v>0</v>
      </c>
      <c r="BQ80" s="4">
        <f t="shared" si="103"/>
        <v>0</v>
      </c>
      <c r="BT80" s="1">
        <f t="shared" ref="BT80" si="123">COUNTBLANK(A81:BS81)</f>
        <v>48</v>
      </c>
      <c r="BU80" s="1">
        <f t="shared" si="109"/>
        <v>0</v>
      </c>
      <c r="BV80" s="6">
        <f t="shared" si="111"/>
        <v>0</v>
      </c>
    </row>
    <row r="81" spans="1:74" x14ac:dyDescent="0.25">
      <c r="A81" s="13"/>
      <c r="B81" s="14" t="s">
        <v>33</v>
      </c>
      <c r="C81" s="13"/>
      <c r="D81" s="13"/>
      <c r="E81" s="13"/>
      <c r="F81" s="13"/>
      <c r="G81" s="13"/>
      <c r="H81" s="13"/>
      <c r="I81" s="31"/>
      <c r="J81" s="31"/>
      <c r="K81" s="31"/>
      <c r="L81" s="31"/>
      <c r="M81" s="14">
        <f t="shared" si="84"/>
        <v>0</v>
      </c>
      <c r="N81" s="74"/>
      <c r="O81" s="74"/>
      <c r="P81" s="74"/>
      <c r="Q81" s="74"/>
      <c r="R81" s="91">
        <f t="shared" si="85"/>
        <v>0</v>
      </c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88">
        <f t="shared" si="86"/>
        <v>0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5">
        <f t="shared" si="87"/>
        <v>0</v>
      </c>
      <c r="AR81" s="72"/>
      <c r="AS81" s="72"/>
      <c r="AT81" s="72"/>
      <c r="AU81" s="72"/>
      <c r="AV81" s="72"/>
      <c r="AW81" s="73">
        <f t="shared" si="88"/>
        <v>0</v>
      </c>
      <c r="AX81" s="74"/>
      <c r="AY81" s="74"/>
      <c r="AZ81" s="74"/>
      <c r="BA81" s="74"/>
      <c r="BB81" s="74"/>
      <c r="BC81" s="42">
        <f t="shared" si="89"/>
        <v>0</v>
      </c>
      <c r="BD81" s="1">
        <f t="shared" si="90"/>
        <v>0</v>
      </c>
      <c r="BE81" s="1">
        <f t="shared" si="91"/>
        <v>0</v>
      </c>
      <c r="BF81" s="1">
        <f t="shared" si="92"/>
        <v>0</v>
      </c>
      <c r="BG81" s="1">
        <f t="shared" si="93"/>
        <v>0</v>
      </c>
      <c r="BH81" s="1">
        <f t="shared" si="94"/>
        <v>0</v>
      </c>
      <c r="BI81" s="1">
        <f t="shared" si="95"/>
        <v>0</v>
      </c>
      <c r="BJ81" s="1">
        <f t="shared" si="96"/>
        <v>0</v>
      </c>
      <c r="BK81" s="1">
        <f t="shared" si="97"/>
        <v>0</v>
      </c>
      <c r="BL81" s="1">
        <f t="shared" si="98"/>
        <v>0</v>
      </c>
      <c r="BM81" s="1">
        <f t="shared" si="99"/>
        <v>0</v>
      </c>
      <c r="BN81" s="1">
        <f t="shared" si="100"/>
        <v>0</v>
      </c>
      <c r="BO81" s="1">
        <f t="shared" si="101"/>
        <v>0</v>
      </c>
      <c r="BP81" s="1">
        <f t="shared" si="102"/>
        <v>0</v>
      </c>
      <c r="BQ81" s="4">
        <f t="shared" si="103"/>
        <v>0</v>
      </c>
      <c r="BT81" s="1">
        <f t="shared" ref="BT81" si="124">COUNTA(A81:BS81)</f>
        <v>21</v>
      </c>
      <c r="BU81" s="1">
        <f t="shared" si="109"/>
        <v>0</v>
      </c>
      <c r="BV81" s="6">
        <f t="shared" si="111"/>
        <v>0</v>
      </c>
    </row>
    <row r="82" spans="1:74" x14ac:dyDescent="0.25">
      <c r="A82" s="13"/>
      <c r="B82" s="14" t="s">
        <v>33</v>
      </c>
      <c r="C82" s="13"/>
      <c r="D82" s="13"/>
      <c r="E82" s="13"/>
      <c r="F82" s="13"/>
      <c r="G82" s="13"/>
      <c r="H82" s="13"/>
      <c r="I82" s="31"/>
      <c r="J82" s="31"/>
      <c r="K82" s="31"/>
      <c r="L82" s="31"/>
      <c r="M82" s="14">
        <f t="shared" si="84"/>
        <v>0</v>
      </c>
      <c r="N82" s="74"/>
      <c r="O82" s="74"/>
      <c r="P82" s="74"/>
      <c r="Q82" s="74"/>
      <c r="R82" s="91">
        <f t="shared" si="85"/>
        <v>0</v>
      </c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88">
        <f t="shared" si="86"/>
        <v>0</v>
      </c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5">
        <f t="shared" si="87"/>
        <v>0</v>
      </c>
      <c r="AR82" s="72"/>
      <c r="AS82" s="72"/>
      <c r="AT82" s="72"/>
      <c r="AU82" s="72"/>
      <c r="AV82" s="72"/>
      <c r="AW82" s="73">
        <f t="shared" si="88"/>
        <v>0</v>
      </c>
      <c r="AX82" s="74"/>
      <c r="AY82" s="74"/>
      <c r="AZ82" s="74"/>
      <c r="BA82" s="74"/>
      <c r="BB82" s="74"/>
      <c r="BC82" s="42">
        <f t="shared" si="89"/>
        <v>0</v>
      </c>
      <c r="BD82" s="1">
        <f t="shared" si="90"/>
        <v>0</v>
      </c>
      <c r="BE82" s="1">
        <f t="shared" si="91"/>
        <v>0</v>
      </c>
      <c r="BF82" s="1">
        <f t="shared" si="92"/>
        <v>0</v>
      </c>
      <c r="BG82" s="1">
        <f t="shared" si="93"/>
        <v>0</v>
      </c>
      <c r="BH82" s="1">
        <f t="shared" si="94"/>
        <v>0</v>
      </c>
      <c r="BI82" s="1">
        <f t="shared" si="95"/>
        <v>0</v>
      </c>
      <c r="BJ82" s="1">
        <f t="shared" si="96"/>
        <v>0</v>
      </c>
      <c r="BK82" s="1">
        <f t="shared" si="97"/>
        <v>0</v>
      </c>
      <c r="BL82" s="1">
        <f t="shared" si="98"/>
        <v>0</v>
      </c>
      <c r="BM82" s="1">
        <f t="shared" si="99"/>
        <v>0</v>
      </c>
      <c r="BN82" s="1">
        <f t="shared" si="100"/>
        <v>0</v>
      </c>
      <c r="BO82" s="1">
        <f t="shared" si="101"/>
        <v>0</v>
      </c>
      <c r="BP82" s="1">
        <f t="shared" si="102"/>
        <v>0</v>
      </c>
      <c r="BQ82" s="4">
        <f t="shared" si="103"/>
        <v>0</v>
      </c>
      <c r="BT82" s="1">
        <f t="shared" ref="BT82" si="125">COUNTBLANK(A83:BS83)</f>
        <v>48</v>
      </c>
      <c r="BU82" s="1">
        <f t="shared" si="109"/>
        <v>0</v>
      </c>
      <c r="BV82" s="6">
        <f t="shared" si="111"/>
        <v>0</v>
      </c>
    </row>
    <row r="83" spans="1:74" x14ac:dyDescent="0.25">
      <c r="A83" s="13"/>
      <c r="B83" s="14" t="s">
        <v>33</v>
      </c>
      <c r="C83" s="13"/>
      <c r="D83" s="13"/>
      <c r="E83" s="13"/>
      <c r="F83" s="13"/>
      <c r="G83" s="13"/>
      <c r="H83" s="13"/>
      <c r="I83" s="31"/>
      <c r="J83" s="31"/>
      <c r="K83" s="31"/>
      <c r="L83" s="31"/>
      <c r="M83" s="14">
        <f t="shared" si="84"/>
        <v>0</v>
      </c>
      <c r="N83" s="74"/>
      <c r="O83" s="74"/>
      <c r="P83" s="74"/>
      <c r="Q83" s="74"/>
      <c r="R83" s="91">
        <f t="shared" si="85"/>
        <v>0</v>
      </c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88">
        <f t="shared" si="86"/>
        <v>0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5">
        <f t="shared" si="87"/>
        <v>0</v>
      </c>
      <c r="AR83" s="72"/>
      <c r="AS83" s="72"/>
      <c r="AT83" s="72"/>
      <c r="AU83" s="72"/>
      <c r="AV83" s="72"/>
      <c r="AW83" s="73">
        <f t="shared" si="88"/>
        <v>0</v>
      </c>
      <c r="AX83" s="74"/>
      <c r="AY83" s="74"/>
      <c r="AZ83" s="74"/>
      <c r="BA83" s="74"/>
      <c r="BB83" s="74"/>
      <c r="BC83" s="42">
        <f t="shared" si="89"/>
        <v>0</v>
      </c>
      <c r="BD83" s="1">
        <f t="shared" si="90"/>
        <v>0</v>
      </c>
      <c r="BE83" s="1">
        <f t="shared" si="91"/>
        <v>0</v>
      </c>
      <c r="BF83" s="1">
        <f t="shared" si="92"/>
        <v>0</v>
      </c>
      <c r="BG83" s="1">
        <f t="shared" si="93"/>
        <v>0</v>
      </c>
      <c r="BH83" s="1">
        <f t="shared" si="94"/>
        <v>0</v>
      </c>
      <c r="BI83" s="1">
        <f t="shared" si="95"/>
        <v>0</v>
      </c>
      <c r="BJ83" s="1">
        <f t="shared" si="96"/>
        <v>0</v>
      </c>
      <c r="BK83" s="1">
        <f t="shared" si="97"/>
        <v>0</v>
      </c>
      <c r="BL83" s="1">
        <f t="shared" si="98"/>
        <v>0</v>
      </c>
      <c r="BM83" s="1">
        <f t="shared" si="99"/>
        <v>0</v>
      </c>
      <c r="BN83" s="1">
        <f t="shared" si="100"/>
        <v>0</v>
      </c>
      <c r="BO83" s="1">
        <f t="shared" si="101"/>
        <v>0</v>
      </c>
      <c r="BP83" s="1">
        <f t="shared" si="102"/>
        <v>0</v>
      </c>
      <c r="BQ83" s="4">
        <f t="shared" si="103"/>
        <v>0</v>
      </c>
      <c r="BT83" s="1">
        <f t="shared" ref="BT83" si="126">COUNTA(A83:BS83)</f>
        <v>21</v>
      </c>
      <c r="BU83" s="1">
        <f t="shared" si="109"/>
        <v>0</v>
      </c>
      <c r="BV83" s="6">
        <f t="shared" si="111"/>
        <v>0</v>
      </c>
    </row>
    <row r="84" spans="1:74" x14ac:dyDescent="0.25">
      <c r="A84" s="13"/>
      <c r="B84" s="14" t="s">
        <v>33</v>
      </c>
      <c r="C84" s="13"/>
      <c r="D84" s="13"/>
      <c r="E84" s="13"/>
      <c r="F84" s="13"/>
      <c r="G84" s="13"/>
      <c r="H84" s="13"/>
      <c r="I84" s="31"/>
      <c r="J84" s="31"/>
      <c r="K84" s="31"/>
      <c r="L84" s="31"/>
      <c r="M84" s="14">
        <f t="shared" si="84"/>
        <v>0</v>
      </c>
      <c r="N84" s="74"/>
      <c r="O84" s="74"/>
      <c r="P84" s="74"/>
      <c r="Q84" s="74"/>
      <c r="R84" s="91">
        <f t="shared" si="85"/>
        <v>0</v>
      </c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88">
        <f t="shared" si="86"/>
        <v>0</v>
      </c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5">
        <f t="shared" si="87"/>
        <v>0</v>
      </c>
      <c r="AR84" s="72"/>
      <c r="AS84" s="72"/>
      <c r="AT84" s="72"/>
      <c r="AU84" s="72"/>
      <c r="AV84" s="72"/>
      <c r="AW84" s="73">
        <f t="shared" si="88"/>
        <v>0</v>
      </c>
      <c r="AX84" s="74"/>
      <c r="AY84" s="74"/>
      <c r="AZ84" s="74"/>
      <c r="BA84" s="74"/>
      <c r="BB84" s="74"/>
      <c r="BC84" s="42">
        <f t="shared" si="89"/>
        <v>0</v>
      </c>
      <c r="BD84" s="1">
        <f t="shared" si="90"/>
        <v>0</v>
      </c>
      <c r="BE84" s="1">
        <f t="shared" si="91"/>
        <v>0</v>
      </c>
      <c r="BF84" s="1">
        <f t="shared" si="92"/>
        <v>0</v>
      </c>
      <c r="BG84" s="1">
        <f t="shared" si="93"/>
        <v>0</v>
      </c>
      <c r="BH84" s="1">
        <f t="shared" si="94"/>
        <v>0</v>
      </c>
      <c r="BI84" s="1">
        <f t="shared" si="95"/>
        <v>0</v>
      </c>
      <c r="BJ84" s="1">
        <f t="shared" si="96"/>
        <v>0</v>
      </c>
      <c r="BK84" s="1">
        <f t="shared" si="97"/>
        <v>0</v>
      </c>
      <c r="BL84" s="1">
        <f t="shared" si="98"/>
        <v>0</v>
      </c>
      <c r="BM84" s="1">
        <f t="shared" si="99"/>
        <v>0</v>
      </c>
      <c r="BN84" s="1">
        <f t="shared" si="100"/>
        <v>0</v>
      </c>
      <c r="BO84" s="1">
        <f t="shared" si="101"/>
        <v>0</v>
      </c>
      <c r="BP84" s="1">
        <f t="shared" si="102"/>
        <v>0</v>
      </c>
      <c r="BQ84" s="4">
        <f t="shared" si="103"/>
        <v>0</v>
      </c>
      <c r="BT84" s="1">
        <f t="shared" ref="BT84" si="127">COUNTBLANK(A85:BS85)</f>
        <v>48</v>
      </c>
      <c r="BU84" s="1">
        <f t="shared" si="109"/>
        <v>0</v>
      </c>
      <c r="BV84" s="6">
        <f t="shared" si="111"/>
        <v>0</v>
      </c>
    </row>
    <row r="85" spans="1:74" x14ac:dyDescent="0.25">
      <c r="A85" s="13"/>
      <c r="B85" s="14" t="s">
        <v>33</v>
      </c>
      <c r="C85" s="13"/>
      <c r="D85" s="13"/>
      <c r="E85" s="13"/>
      <c r="F85" s="13"/>
      <c r="G85" s="13"/>
      <c r="H85" s="13"/>
      <c r="I85" s="31"/>
      <c r="J85" s="31"/>
      <c r="K85" s="31"/>
      <c r="L85" s="31"/>
      <c r="M85" s="14">
        <f t="shared" si="84"/>
        <v>0</v>
      </c>
      <c r="N85" s="74"/>
      <c r="O85" s="74"/>
      <c r="P85" s="74"/>
      <c r="Q85" s="74"/>
      <c r="R85" s="91">
        <f t="shared" si="85"/>
        <v>0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88">
        <f t="shared" si="86"/>
        <v>0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5">
        <f t="shared" si="87"/>
        <v>0</v>
      </c>
      <c r="AR85" s="72"/>
      <c r="AS85" s="72"/>
      <c r="AT85" s="72"/>
      <c r="AU85" s="72"/>
      <c r="AV85" s="72"/>
      <c r="AW85" s="73">
        <f t="shared" si="88"/>
        <v>0</v>
      </c>
      <c r="AX85" s="74"/>
      <c r="AY85" s="74"/>
      <c r="AZ85" s="74"/>
      <c r="BA85" s="74"/>
      <c r="BB85" s="74"/>
      <c r="BC85" s="42">
        <f t="shared" si="89"/>
        <v>0</v>
      </c>
      <c r="BD85" s="1">
        <f t="shared" si="90"/>
        <v>0</v>
      </c>
      <c r="BE85" s="1">
        <f t="shared" si="91"/>
        <v>0</v>
      </c>
      <c r="BF85" s="1">
        <f t="shared" si="92"/>
        <v>0</v>
      </c>
      <c r="BG85" s="1">
        <f t="shared" si="93"/>
        <v>0</v>
      </c>
      <c r="BH85" s="1">
        <f t="shared" si="94"/>
        <v>0</v>
      </c>
      <c r="BI85" s="1">
        <f t="shared" si="95"/>
        <v>0</v>
      </c>
      <c r="BJ85" s="1">
        <f t="shared" si="96"/>
        <v>0</v>
      </c>
      <c r="BK85" s="1">
        <f t="shared" si="97"/>
        <v>0</v>
      </c>
      <c r="BL85" s="1">
        <f t="shared" si="98"/>
        <v>0</v>
      </c>
      <c r="BM85" s="1">
        <f t="shared" si="99"/>
        <v>0</v>
      </c>
      <c r="BN85" s="1">
        <f t="shared" si="100"/>
        <v>0</v>
      </c>
      <c r="BO85" s="1">
        <f t="shared" si="101"/>
        <v>0</v>
      </c>
      <c r="BP85" s="1">
        <f t="shared" si="102"/>
        <v>0</v>
      </c>
      <c r="BQ85" s="4">
        <f t="shared" si="103"/>
        <v>0</v>
      </c>
      <c r="BT85" s="1">
        <f t="shared" ref="BT85" si="128">COUNTA(A85:BS85)</f>
        <v>21</v>
      </c>
      <c r="BU85" s="1">
        <f t="shared" si="109"/>
        <v>0</v>
      </c>
      <c r="BV85" s="6">
        <f t="shared" si="111"/>
        <v>0</v>
      </c>
    </row>
    <row r="86" spans="1:74" x14ac:dyDescent="0.25">
      <c r="A86" s="13"/>
      <c r="B86" s="14" t="s">
        <v>33</v>
      </c>
      <c r="C86" s="13"/>
      <c r="D86" s="13"/>
      <c r="E86" s="13"/>
      <c r="F86" s="13"/>
      <c r="G86" s="13"/>
      <c r="H86" s="13"/>
      <c r="I86" s="31"/>
      <c r="J86" s="31"/>
      <c r="K86" s="31"/>
      <c r="L86" s="31"/>
      <c r="M86" s="14">
        <f t="shared" si="84"/>
        <v>0</v>
      </c>
      <c r="N86" s="74"/>
      <c r="O86" s="74"/>
      <c r="P86" s="74"/>
      <c r="Q86" s="74"/>
      <c r="R86" s="91">
        <f t="shared" si="85"/>
        <v>0</v>
      </c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88">
        <f t="shared" si="86"/>
        <v>0</v>
      </c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5">
        <f t="shared" si="87"/>
        <v>0</v>
      </c>
      <c r="AR86" s="72"/>
      <c r="AS86" s="72"/>
      <c r="AT86" s="72"/>
      <c r="AU86" s="72"/>
      <c r="AV86" s="72"/>
      <c r="AW86" s="73">
        <f t="shared" si="88"/>
        <v>0</v>
      </c>
      <c r="AX86" s="74"/>
      <c r="AY86" s="74"/>
      <c r="AZ86" s="74"/>
      <c r="BA86" s="74"/>
      <c r="BB86" s="74"/>
      <c r="BC86" s="42">
        <f t="shared" si="89"/>
        <v>0</v>
      </c>
      <c r="BD86" s="1">
        <f t="shared" si="90"/>
        <v>0</v>
      </c>
      <c r="BE86" s="1">
        <f t="shared" si="91"/>
        <v>0</v>
      </c>
      <c r="BF86" s="1">
        <f t="shared" si="92"/>
        <v>0</v>
      </c>
      <c r="BG86" s="1">
        <f t="shared" si="93"/>
        <v>0</v>
      </c>
      <c r="BH86" s="1">
        <f t="shared" si="94"/>
        <v>0</v>
      </c>
      <c r="BI86" s="1">
        <f t="shared" si="95"/>
        <v>0</v>
      </c>
      <c r="BJ86" s="1">
        <f t="shared" si="96"/>
        <v>0</v>
      </c>
      <c r="BK86" s="1">
        <f t="shared" si="97"/>
        <v>0</v>
      </c>
      <c r="BL86" s="1">
        <f t="shared" si="98"/>
        <v>0</v>
      </c>
      <c r="BM86" s="1">
        <f t="shared" si="99"/>
        <v>0</v>
      </c>
      <c r="BN86" s="1">
        <f t="shared" si="100"/>
        <v>0</v>
      </c>
      <c r="BO86" s="1">
        <f t="shared" si="101"/>
        <v>0</v>
      </c>
      <c r="BP86" s="1">
        <f t="shared" si="102"/>
        <v>0</v>
      </c>
      <c r="BQ86" s="4">
        <f t="shared" si="103"/>
        <v>0</v>
      </c>
      <c r="BT86" s="1">
        <f t="shared" ref="BT86" si="129">COUNTBLANK(A87:BS87)</f>
        <v>48</v>
      </c>
      <c r="BU86" s="1">
        <f t="shared" si="109"/>
        <v>0</v>
      </c>
      <c r="BV86" s="6">
        <f t="shared" si="111"/>
        <v>0</v>
      </c>
    </row>
    <row r="87" spans="1:74" x14ac:dyDescent="0.25">
      <c r="A87" s="13"/>
      <c r="B87" s="14" t="s">
        <v>33</v>
      </c>
      <c r="C87" s="13"/>
      <c r="D87" s="13"/>
      <c r="E87" s="13"/>
      <c r="F87" s="13"/>
      <c r="G87" s="13"/>
      <c r="H87" s="13"/>
      <c r="I87" s="31"/>
      <c r="J87" s="31"/>
      <c r="K87" s="31"/>
      <c r="L87" s="31"/>
      <c r="M87" s="14">
        <f t="shared" si="84"/>
        <v>0</v>
      </c>
      <c r="N87" s="74"/>
      <c r="O87" s="74"/>
      <c r="P87" s="74"/>
      <c r="Q87" s="74"/>
      <c r="R87" s="91">
        <f t="shared" si="85"/>
        <v>0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88">
        <f t="shared" si="86"/>
        <v>0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5">
        <f t="shared" si="87"/>
        <v>0</v>
      </c>
      <c r="AR87" s="72"/>
      <c r="AS87" s="72"/>
      <c r="AT87" s="72"/>
      <c r="AU87" s="72"/>
      <c r="AV87" s="72"/>
      <c r="AW87" s="73">
        <f t="shared" si="88"/>
        <v>0</v>
      </c>
      <c r="AX87" s="74"/>
      <c r="AY87" s="74"/>
      <c r="AZ87" s="74"/>
      <c r="BA87" s="74"/>
      <c r="BB87" s="74"/>
      <c r="BC87" s="42">
        <f t="shared" si="89"/>
        <v>0</v>
      </c>
      <c r="BD87" s="1">
        <f t="shared" si="90"/>
        <v>0</v>
      </c>
      <c r="BE87" s="1">
        <f t="shared" si="91"/>
        <v>0</v>
      </c>
      <c r="BF87" s="1">
        <f t="shared" si="92"/>
        <v>0</v>
      </c>
      <c r="BG87" s="1">
        <f t="shared" si="93"/>
        <v>0</v>
      </c>
      <c r="BH87" s="1">
        <f t="shared" si="94"/>
        <v>0</v>
      </c>
      <c r="BI87" s="1">
        <f t="shared" si="95"/>
        <v>0</v>
      </c>
      <c r="BJ87" s="1">
        <f t="shared" si="96"/>
        <v>0</v>
      </c>
      <c r="BK87" s="1">
        <f t="shared" si="97"/>
        <v>0</v>
      </c>
      <c r="BL87" s="1">
        <f t="shared" si="98"/>
        <v>0</v>
      </c>
      <c r="BM87" s="1">
        <f t="shared" si="99"/>
        <v>0</v>
      </c>
      <c r="BN87" s="1">
        <f t="shared" si="100"/>
        <v>0</v>
      </c>
      <c r="BO87" s="1">
        <f t="shared" si="101"/>
        <v>0</v>
      </c>
      <c r="BP87" s="1">
        <f t="shared" si="102"/>
        <v>0</v>
      </c>
      <c r="BQ87" s="4">
        <f t="shared" si="103"/>
        <v>0</v>
      </c>
      <c r="BT87" s="1">
        <f t="shared" ref="BT87" si="130">COUNTA(A87:BS87)</f>
        <v>21</v>
      </c>
      <c r="BU87" s="1">
        <f t="shared" si="109"/>
        <v>0</v>
      </c>
      <c r="BV87" s="6">
        <f t="shared" si="111"/>
        <v>0</v>
      </c>
    </row>
    <row r="88" spans="1:74" x14ac:dyDescent="0.25">
      <c r="A88" s="13"/>
      <c r="B88" s="14" t="s">
        <v>33</v>
      </c>
      <c r="C88" s="13"/>
      <c r="D88" s="13"/>
      <c r="E88" s="13"/>
      <c r="F88" s="13"/>
      <c r="G88" s="13"/>
      <c r="H88" s="13"/>
      <c r="I88" s="31"/>
      <c r="J88" s="31"/>
      <c r="K88" s="31"/>
      <c r="L88" s="31"/>
      <c r="M88" s="14">
        <f t="shared" si="84"/>
        <v>0</v>
      </c>
      <c r="N88" s="74"/>
      <c r="O88" s="74"/>
      <c r="P88" s="74"/>
      <c r="Q88" s="74"/>
      <c r="R88" s="91">
        <f t="shared" si="85"/>
        <v>0</v>
      </c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88">
        <f t="shared" si="86"/>
        <v>0</v>
      </c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5">
        <f t="shared" si="87"/>
        <v>0</v>
      </c>
      <c r="AR88" s="72"/>
      <c r="AS88" s="72"/>
      <c r="AT88" s="72"/>
      <c r="AU88" s="72"/>
      <c r="AV88" s="72"/>
      <c r="AW88" s="73">
        <f t="shared" si="88"/>
        <v>0</v>
      </c>
      <c r="AX88" s="74"/>
      <c r="AY88" s="74"/>
      <c r="AZ88" s="74"/>
      <c r="BA88" s="74"/>
      <c r="BB88" s="74"/>
      <c r="BC88" s="42">
        <f t="shared" si="89"/>
        <v>0</v>
      </c>
      <c r="BD88" s="1">
        <f t="shared" si="90"/>
        <v>0</v>
      </c>
      <c r="BE88" s="1">
        <f t="shared" si="91"/>
        <v>0</v>
      </c>
      <c r="BF88" s="1">
        <f t="shared" si="92"/>
        <v>0</v>
      </c>
      <c r="BG88" s="1">
        <f t="shared" si="93"/>
        <v>0</v>
      </c>
      <c r="BH88" s="1">
        <f t="shared" si="94"/>
        <v>0</v>
      </c>
      <c r="BI88" s="1">
        <f t="shared" si="95"/>
        <v>0</v>
      </c>
      <c r="BJ88" s="1">
        <f t="shared" si="96"/>
        <v>0</v>
      </c>
      <c r="BK88" s="1">
        <f t="shared" si="97"/>
        <v>0</v>
      </c>
      <c r="BL88" s="1">
        <f t="shared" si="98"/>
        <v>0</v>
      </c>
      <c r="BM88" s="1">
        <f t="shared" si="99"/>
        <v>0</v>
      </c>
      <c r="BN88" s="1">
        <f t="shared" si="100"/>
        <v>0</v>
      </c>
      <c r="BO88" s="1">
        <f t="shared" si="101"/>
        <v>0</v>
      </c>
      <c r="BP88" s="1">
        <f t="shared" si="102"/>
        <v>0</v>
      </c>
      <c r="BQ88" s="4">
        <f t="shared" si="103"/>
        <v>0</v>
      </c>
      <c r="BT88" s="1">
        <f t="shared" ref="BT88" si="131">COUNTBLANK(A89:BS89)</f>
        <v>48</v>
      </c>
      <c r="BU88" s="1">
        <f t="shared" si="109"/>
        <v>0</v>
      </c>
      <c r="BV88" s="6">
        <f t="shared" si="111"/>
        <v>0</v>
      </c>
    </row>
    <row r="89" spans="1:74" x14ac:dyDescent="0.25">
      <c r="A89" s="13"/>
      <c r="B89" s="14" t="s">
        <v>33</v>
      </c>
      <c r="C89" s="13"/>
      <c r="D89" s="13"/>
      <c r="E89" s="13"/>
      <c r="F89" s="13"/>
      <c r="G89" s="13"/>
      <c r="H89" s="13"/>
      <c r="I89" s="31"/>
      <c r="J89" s="31"/>
      <c r="K89" s="31"/>
      <c r="L89" s="31"/>
      <c r="M89" s="14">
        <f t="shared" si="84"/>
        <v>0</v>
      </c>
      <c r="N89" s="74"/>
      <c r="O89" s="74"/>
      <c r="P89" s="74"/>
      <c r="Q89" s="74"/>
      <c r="R89" s="91">
        <f t="shared" si="85"/>
        <v>0</v>
      </c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88">
        <f t="shared" si="86"/>
        <v>0</v>
      </c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5">
        <f t="shared" si="87"/>
        <v>0</v>
      </c>
      <c r="AR89" s="72"/>
      <c r="AS89" s="72"/>
      <c r="AT89" s="72"/>
      <c r="AU89" s="72"/>
      <c r="AV89" s="72"/>
      <c r="AW89" s="73">
        <f t="shared" si="88"/>
        <v>0</v>
      </c>
      <c r="AX89" s="74"/>
      <c r="AY89" s="74"/>
      <c r="AZ89" s="74"/>
      <c r="BA89" s="74"/>
      <c r="BB89" s="74"/>
      <c r="BC89" s="42">
        <f t="shared" si="89"/>
        <v>0</v>
      </c>
      <c r="BD89" s="1">
        <f t="shared" si="90"/>
        <v>0</v>
      </c>
      <c r="BE89" s="1">
        <f t="shared" si="91"/>
        <v>0</v>
      </c>
      <c r="BF89" s="1">
        <f t="shared" si="92"/>
        <v>0</v>
      </c>
      <c r="BG89" s="1">
        <f t="shared" si="93"/>
        <v>0</v>
      </c>
      <c r="BH89" s="1">
        <f t="shared" si="94"/>
        <v>0</v>
      </c>
      <c r="BI89" s="1">
        <f t="shared" si="95"/>
        <v>0</v>
      </c>
      <c r="BJ89" s="1">
        <f t="shared" si="96"/>
        <v>0</v>
      </c>
      <c r="BK89" s="1">
        <f t="shared" si="97"/>
        <v>0</v>
      </c>
      <c r="BL89" s="1">
        <f t="shared" si="98"/>
        <v>0</v>
      </c>
      <c r="BM89" s="1">
        <f t="shared" si="99"/>
        <v>0</v>
      </c>
      <c r="BN89" s="1">
        <f t="shared" si="100"/>
        <v>0</v>
      </c>
      <c r="BO89" s="1">
        <f t="shared" si="101"/>
        <v>0</v>
      </c>
      <c r="BP89" s="1">
        <f t="shared" si="102"/>
        <v>0</v>
      </c>
      <c r="BQ89" s="4">
        <f t="shared" si="103"/>
        <v>0</v>
      </c>
      <c r="BT89" s="1">
        <f t="shared" ref="BT89" si="132">COUNTA(A89:BS89)</f>
        <v>21</v>
      </c>
      <c r="BU89" s="1">
        <f t="shared" si="109"/>
        <v>0</v>
      </c>
      <c r="BV89" s="6">
        <f t="shared" si="111"/>
        <v>0</v>
      </c>
    </row>
    <row r="90" spans="1:74" x14ac:dyDescent="0.25">
      <c r="A90" s="13"/>
      <c r="B90" s="14" t="s">
        <v>33</v>
      </c>
      <c r="C90" s="13"/>
      <c r="D90" s="13"/>
      <c r="E90" s="13"/>
      <c r="F90" s="13"/>
      <c r="G90" s="13"/>
      <c r="H90" s="13"/>
      <c r="I90" s="31"/>
      <c r="J90" s="31"/>
      <c r="K90" s="31"/>
      <c r="L90" s="31"/>
      <c r="M90" s="14">
        <f t="shared" si="84"/>
        <v>0</v>
      </c>
      <c r="N90" s="74"/>
      <c r="O90" s="74"/>
      <c r="P90" s="74"/>
      <c r="Q90" s="74"/>
      <c r="R90" s="91">
        <f t="shared" si="85"/>
        <v>0</v>
      </c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88">
        <f t="shared" si="86"/>
        <v>0</v>
      </c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5">
        <f t="shared" si="87"/>
        <v>0</v>
      </c>
      <c r="AR90" s="72"/>
      <c r="AS90" s="72"/>
      <c r="AT90" s="72"/>
      <c r="AU90" s="72"/>
      <c r="AV90" s="72"/>
      <c r="AW90" s="73">
        <f t="shared" si="88"/>
        <v>0</v>
      </c>
      <c r="AX90" s="74"/>
      <c r="AY90" s="74"/>
      <c r="AZ90" s="74"/>
      <c r="BA90" s="74"/>
      <c r="BB90" s="74"/>
      <c r="BC90" s="42">
        <f t="shared" si="89"/>
        <v>0</v>
      </c>
      <c r="BD90" s="1">
        <f t="shared" si="90"/>
        <v>0</v>
      </c>
      <c r="BE90" s="1">
        <f t="shared" si="91"/>
        <v>0</v>
      </c>
      <c r="BF90" s="1">
        <f t="shared" si="92"/>
        <v>0</v>
      </c>
      <c r="BG90" s="1">
        <f t="shared" si="93"/>
        <v>0</v>
      </c>
      <c r="BH90" s="1">
        <f t="shared" si="94"/>
        <v>0</v>
      </c>
      <c r="BI90" s="1">
        <f t="shared" si="95"/>
        <v>0</v>
      </c>
      <c r="BJ90" s="1">
        <f t="shared" si="96"/>
        <v>0</v>
      </c>
      <c r="BK90" s="1">
        <f t="shared" si="97"/>
        <v>0</v>
      </c>
      <c r="BL90" s="1">
        <f t="shared" si="98"/>
        <v>0</v>
      </c>
      <c r="BM90" s="1">
        <f t="shared" si="99"/>
        <v>0</v>
      </c>
      <c r="BN90" s="1">
        <f t="shared" si="100"/>
        <v>0</v>
      </c>
      <c r="BO90" s="1">
        <f t="shared" si="101"/>
        <v>0</v>
      </c>
      <c r="BP90" s="1">
        <f t="shared" si="102"/>
        <v>0</v>
      </c>
      <c r="BQ90" s="4">
        <f t="shared" si="103"/>
        <v>0</v>
      </c>
      <c r="BT90" s="1">
        <f t="shared" ref="BT90" si="133">COUNTBLANK(A91:BS91)</f>
        <v>48</v>
      </c>
      <c r="BU90" s="1">
        <f t="shared" si="109"/>
        <v>0</v>
      </c>
      <c r="BV90" s="6">
        <f t="shared" si="111"/>
        <v>0</v>
      </c>
    </row>
    <row r="91" spans="1:74" x14ac:dyDescent="0.25">
      <c r="A91" s="13"/>
      <c r="B91" s="14" t="s">
        <v>33</v>
      </c>
      <c r="C91" s="13"/>
      <c r="D91" s="13"/>
      <c r="E91" s="13"/>
      <c r="F91" s="13"/>
      <c r="G91" s="13"/>
      <c r="H91" s="13"/>
      <c r="I91" s="31"/>
      <c r="J91" s="31"/>
      <c r="K91" s="31"/>
      <c r="L91" s="31"/>
      <c r="M91" s="14">
        <f t="shared" si="84"/>
        <v>0</v>
      </c>
      <c r="N91" s="74"/>
      <c r="O91" s="74"/>
      <c r="P91" s="74"/>
      <c r="Q91" s="74"/>
      <c r="R91" s="91">
        <f t="shared" si="85"/>
        <v>0</v>
      </c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88">
        <f t="shared" si="86"/>
        <v>0</v>
      </c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5">
        <f t="shared" si="87"/>
        <v>0</v>
      </c>
      <c r="AR91" s="72"/>
      <c r="AS91" s="72"/>
      <c r="AT91" s="72"/>
      <c r="AU91" s="72"/>
      <c r="AV91" s="72"/>
      <c r="AW91" s="73">
        <f t="shared" si="88"/>
        <v>0</v>
      </c>
      <c r="AX91" s="74"/>
      <c r="AY91" s="74"/>
      <c r="AZ91" s="74"/>
      <c r="BA91" s="74"/>
      <c r="BB91" s="74"/>
      <c r="BC91" s="42">
        <f t="shared" si="89"/>
        <v>0</v>
      </c>
      <c r="BD91" s="1">
        <f t="shared" si="90"/>
        <v>0</v>
      </c>
      <c r="BE91" s="1">
        <f t="shared" si="91"/>
        <v>0</v>
      </c>
      <c r="BF91" s="1">
        <f t="shared" si="92"/>
        <v>0</v>
      </c>
      <c r="BG91" s="1">
        <f t="shared" si="93"/>
        <v>0</v>
      </c>
      <c r="BH91" s="1">
        <f t="shared" si="94"/>
        <v>0</v>
      </c>
      <c r="BI91" s="1">
        <f t="shared" si="95"/>
        <v>0</v>
      </c>
      <c r="BJ91" s="1">
        <f t="shared" si="96"/>
        <v>0</v>
      </c>
      <c r="BK91" s="1">
        <f t="shared" si="97"/>
        <v>0</v>
      </c>
      <c r="BL91" s="1">
        <f t="shared" si="98"/>
        <v>0</v>
      </c>
      <c r="BM91" s="1">
        <f t="shared" si="99"/>
        <v>0</v>
      </c>
      <c r="BN91" s="1">
        <f t="shared" si="100"/>
        <v>0</v>
      </c>
      <c r="BO91" s="1">
        <f t="shared" si="101"/>
        <v>0</v>
      </c>
      <c r="BP91" s="1">
        <f t="shared" si="102"/>
        <v>0</v>
      </c>
      <c r="BQ91" s="4">
        <f t="shared" si="103"/>
        <v>0</v>
      </c>
      <c r="BT91" s="1">
        <f t="shared" ref="BT91" si="134">COUNTA(A91:BS91)</f>
        <v>21</v>
      </c>
      <c r="BU91" s="1">
        <f t="shared" si="109"/>
        <v>0</v>
      </c>
      <c r="BV91" s="6">
        <f t="shared" si="111"/>
        <v>0</v>
      </c>
    </row>
    <row r="92" spans="1:74" x14ac:dyDescent="0.25">
      <c r="A92" s="13"/>
      <c r="B92" s="14" t="s">
        <v>33</v>
      </c>
      <c r="C92" s="13"/>
      <c r="D92" s="13"/>
      <c r="E92" s="13"/>
      <c r="F92" s="13"/>
      <c r="G92" s="13"/>
      <c r="H92" s="13"/>
      <c r="I92" s="31"/>
      <c r="J92" s="31"/>
      <c r="K92" s="31"/>
      <c r="L92" s="31"/>
      <c r="M92" s="14">
        <f t="shared" si="84"/>
        <v>0</v>
      </c>
      <c r="N92" s="74"/>
      <c r="O92" s="74"/>
      <c r="P92" s="74"/>
      <c r="Q92" s="74"/>
      <c r="R92" s="91">
        <f t="shared" si="85"/>
        <v>0</v>
      </c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88">
        <f t="shared" si="86"/>
        <v>0</v>
      </c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5">
        <f t="shared" si="87"/>
        <v>0</v>
      </c>
      <c r="AR92" s="72"/>
      <c r="AS92" s="72"/>
      <c r="AT92" s="72"/>
      <c r="AU92" s="72"/>
      <c r="AV92" s="72"/>
      <c r="AW92" s="73">
        <f t="shared" si="88"/>
        <v>0</v>
      </c>
      <c r="AX92" s="74"/>
      <c r="AY92" s="74"/>
      <c r="AZ92" s="74"/>
      <c r="BA92" s="74"/>
      <c r="BB92" s="74"/>
      <c r="BC92" s="42">
        <f t="shared" si="89"/>
        <v>0</v>
      </c>
      <c r="BD92" s="1">
        <f t="shared" si="90"/>
        <v>0</v>
      </c>
      <c r="BE92" s="1">
        <f t="shared" si="91"/>
        <v>0</v>
      </c>
      <c r="BF92" s="1">
        <f t="shared" si="92"/>
        <v>0</v>
      </c>
      <c r="BG92" s="1">
        <f t="shared" si="93"/>
        <v>0</v>
      </c>
      <c r="BH92" s="1">
        <f t="shared" si="94"/>
        <v>0</v>
      </c>
      <c r="BI92" s="1">
        <f t="shared" si="95"/>
        <v>0</v>
      </c>
      <c r="BJ92" s="1">
        <f t="shared" si="96"/>
        <v>0</v>
      </c>
      <c r="BK92" s="1">
        <f t="shared" si="97"/>
        <v>0</v>
      </c>
      <c r="BL92" s="1">
        <f t="shared" si="98"/>
        <v>0</v>
      </c>
      <c r="BM92" s="1">
        <f t="shared" si="99"/>
        <v>0</v>
      </c>
      <c r="BN92" s="1">
        <f t="shared" si="100"/>
        <v>0</v>
      </c>
      <c r="BO92" s="1">
        <f t="shared" si="101"/>
        <v>0</v>
      </c>
      <c r="BP92" s="1">
        <f t="shared" si="102"/>
        <v>0</v>
      </c>
      <c r="BQ92" s="4">
        <f t="shared" si="103"/>
        <v>0</v>
      </c>
      <c r="BT92" s="1">
        <f t="shared" ref="BT92" si="135">COUNTBLANK(A93:BS93)</f>
        <v>48</v>
      </c>
      <c r="BU92" s="1">
        <f t="shared" si="109"/>
        <v>0</v>
      </c>
      <c r="BV92" s="6">
        <f t="shared" si="111"/>
        <v>0</v>
      </c>
    </row>
    <row r="93" spans="1:74" x14ac:dyDescent="0.25">
      <c r="A93" s="13"/>
      <c r="B93" s="14" t="s">
        <v>33</v>
      </c>
      <c r="C93" s="13"/>
      <c r="D93" s="13"/>
      <c r="E93" s="13"/>
      <c r="F93" s="13"/>
      <c r="G93" s="13"/>
      <c r="H93" s="13"/>
      <c r="I93" s="31"/>
      <c r="J93" s="31"/>
      <c r="K93" s="31"/>
      <c r="L93" s="31"/>
      <c r="M93" s="14">
        <f t="shared" si="84"/>
        <v>0</v>
      </c>
      <c r="N93" s="74"/>
      <c r="O93" s="74"/>
      <c r="P93" s="74"/>
      <c r="Q93" s="74"/>
      <c r="R93" s="91">
        <f t="shared" si="85"/>
        <v>0</v>
      </c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88">
        <f t="shared" si="86"/>
        <v>0</v>
      </c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5">
        <f t="shared" si="87"/>
        <v>0</v>
      </c>
      <c r="AR93" s="72"/>
      <c r="AS93" s="72"/>
      <c r="AT93" s="72"/>
      <c r="AU93" s="72"/>
      <c r="AV93" s="72"/>
      <c r="AW93" s="73">
        <f t="shared" si="88"/>
        <v>0</v>
      </c>
      <c r="AX93" s="74"/>
      <c r="AY93" s="74"/>
      <c r="AZ93" s="74"/>
      <c r="BA93" s="74"/>
      <c r="BB93" s="74"/>
      <c r="BC93" s="42">
        <f t="shared" si="89"/>
        <v>0</v>
      </c>
      <c r="BD93" s="1">
        <f t="shared" si="90"/>
        <v>0</v>
      </c>
      <c r="BE93" s="1">
        <f t="shared" si="91"/>
        <v>0</v>
      </c>
      <c r="BF93" s="1">
        <f t="shared" si="92"/>
        <v>0</v>
      </c>
      <c r="BG93" s="1">
        <f t="shared" si="93"/>
        <v>0</v>
      </c>
      <c r="BH93" s="1">
        <f t="shared" si="94"/>
        <v>0</v>
      </c>
      <c r="BI93" s="1">
        <f t="shared" si="95"/>
        <v>0</v>
      </c>
      <c r="BJ93" s="1">
        <f t="shared" si="96"/>
        <v>0</v>
      </c>
      <c r="BK93" s="1">
        <f t="shared" si="97"/>
        <v>0</v>
      </c>
      <c r="BL93" s="1">
        <f t="shared" si="98"/>
        <v>0</v>
      </c>
      <c r="BM93" s="1">
        <f t="shared" si="99"/>
        <v>0</v>
      </c>
      <c r="BN93" s="1">
        <f t="shared" si="100"/>
        <v>0</v>
      </c>
      <c r="BO93" s="1">
        <f t="shared" si="101"/>
        <v>0</v>
      </c>
      <c r="BP93" s="1">
        <f t="shared" si="102"/>
        <v>0</v>
      </c>
      <c r="BQ93" s="4">
        <f t="shared" si="103"/>
        <v>0</v>
      </c>
      <c r="BT93" s="1">
        <f t="shared" ref="BT93" si="136">COUNTA(A93:BS93)</f>
        <v>21</v>
      </c>
      <c r="BU93" s="1">
        <f t="shared" si="109"/>
        <v>0</v>
      </c>
      <c r="BV93" s="6">
        <f t="shared" si="111"/>
        <v>0</v>
      </c>
    </row>
    <row r="94" spans="1:74" x14ac:dyDescent="0.25">
      <c r="A94" s="13"/>
      <c r="B94" s="14" t="s">
        <v>33</v>
      </c>
      <c r="C94" s="13"/>
      <c r="D94" s="13"/>
      <c r="E94" s="13"/>
      <c r="F94" s="13"/>
      <c r="G94" s="13"/>
      <c r="H94" s="13"/>
      <c r="I94" s="31"/>
      <c r="J94" s="31"/>
      <c r="K94" s="31"/>
      <c r="L94" s="31"/>
      <c r="M94" s="14">
        <f t="shared" si="84"/>
        <v>0</v>
      </c>
      <c r="N94" s="74"/>
      <c r="O94" s="74"/>
      <c r="P94" s="74"/>
      <c r="Q94" s="74"/>
      <c r="R94" s="91">
        <f t="shared" si="85"/>
        <v>0</v>
      </c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88">
        <f t="shared" si="86"/>
        <v>0</v>
      </c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5">
        <f t="shared" si="87"/>
        <v>0</v>
      </c>
      <c r="AR94" s="72"/>
      <c r="AS94" s="72"/>
      <c r="AT94" s="72"/>
      <c r="AU94" s="72"/>
      <c r="AV94" s="72"/>
      <c r="AW94" s="73">
        <f t="shared" si="88"/>
        <v>0</v>
      </c>
      <c r="AX94" s="74"/>
      <c r="AY94" s="74"/>
      <c r="AZ94" s="74"/>
      <c r="BA94" s="74"/>
      <c r="BB94" s="74"/>
      <c r="BC94" s="42">
        <f t="shared" si="89"/>
        <v>0</v>
      </c>
      <c r="BD94" s="1">
        <f t="shared" si="90"/>
        <v>0</v>
      </c>
      <c r="BE94" s="1">
        <f t="shared" si="91"/>
        <v>0</v>
      </c>
      <c r="BF94" s="1">
        <f t="shared" si="92"/>
        <v>0</v>
      </c>
      <c r="BG94" s="1">
        <f t="shared" si="93"/>
        <v>0</v>
      </c>
      <c r="BH94" s="1">
        <f t="shared" si="94"/>
        <v>0</v>
      </c>
      <c r="BI94" s="1">
        <f t="shared" si="95"/>
        <v>0</v>
      </c>
      <c r="BJ94" s="1">
        <f t="shared" si="96"/>
        <v>0</v>
      </c>
      <c r="BK94" s="1">
        <f t="shared" si="97"/>
        <v>0</v>
      </c>
      <c r="BL94" s="1">
        <f t="shared" si="98"/>
        <v>0</v>
      </c>
      <c r="BM94" s="1">
        <f t="shared" si="99"/>
        <v>0</v>
      </c>
      <c r="BN94" s="1">
        <f t="shared" si="100"/>
        <v>0</v>
      </c>
      <c r="BO94" s="1">
        <f t="shared" si="101"/>
        <v>0</v>
      </c>
      <c r="BP94" s="1">
        <f t="shared" si="102"/>
        <v>0</v>
      </c>
      <c r="BQ94" s="4">
        <f t="shared" si="103"/>
        <v>0</v>
      </c>
      <c r="BT94" s="1">
        <f t="shared" ref="BT94" si="137">COUNTBLANK(A95:BS95)</f>
        <v>48</v>
      </c>
      <c r="BU94" s="1">
        <f t="shared" si="109"/>
        <v>0</v>
      </c>
      <c r="BV94" s="6">
        <f t="shared" si="111"/>
        <v>0</v>
      </c>
    </row>
    <row r="95" spans="1:74" x14ac:dyDescent="0.25">
      <c r="A95" s="13"/>
      <c r="B95" s="14" t="s">
        <v>33</v>
      </c>
      <c r="C95" s="13"/>
      <c r="D95" s="13"/>
      <c r="E95" s="13"/>
      <c r="F95" s="13"/>
      <c r="G95" s="13"/>
      <c r="H95" s="13"/>
      <c r="I95" s="31"/>
      <c r="J95" s="31"/>
      <c r="K95" s="31"/>
      <c r="L95" s="31"/>
      <c r="M95" s="14">
        <f t="shared" si="84"/>
        <v>0</v>
      </c>
      <c r="N95" s="74"/>
      <c r="O95" s="74"/>
      <c r="P95" s="74"/>
      <c r="Q95" s="74"/>
      <c r="R95" s="91">
        <f t="shared" si="85"/>
        <v>0</v>
      </c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88">
        <f t="shared" si="86"/>
        <v>0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5">
        <f t="shared" si="87"/>
        <v>0</v>
      </c>
      <c r="AR95" s="72"/>
      <c r="AS95" s="72"/>
      <c r="AT95" s="72"/>
      <c r="AU95" s="72"/>
      <c r="AV95" s="72"/>
      <c r="AW95" s="73">
        <f t="shared" si="88"/>
        <v>0</v>
      </c>
      <c r="AX95" s="74"/>
      <c r="AY95" s="74"/>
      <c r="AZ95" s="74"/>
      <c r="BA95" s="74"/>
      <c r="BB95" s="74"/>
      <c r="BC95" s="42">
        <f t="shared" si="89"/>
        <v>0</v>
      </c>
      <c r="BD95" s="1">
        <f t="shared" si="90"/>
        <v>0</v>
      </c>
      <c r="BE95" s="1">
        <f t="shared" si="91"/>
        <v>0</v>
      </c>
      <c r="BF95" s="1">
        <f t="shared" si="92"/>
        <v>0</v>
      </c>
      <c r="BG95" s="1">
        <f t="shared" si="93"/>
        <v>0</v>
      </c>
      <c r="BH95" s="1">
        <f t="shared" si="94"/>
        <v>0</v>
      </c>
      <c r="BI95" s="1">
        <f t="shared" si="95"/>
        <v>0</v>
      </c>
      <c r="BJ95" s="1">
        <f t="shared" si="96"/>
        <v>0</v>
      </c>
      <c r="BK95" s="1">
        <f t="shared" si="97"/>
        <v>0</v>
      </c>
      <c r="BL95" s="1">
        <f t="shared" si="98"/>
        <v>0</v>
      </c>
      <c r="BM95" s="1">
        <f t="shared" si="99"/>
        <v>0</v>
      </c>
      <c r="BN95" s="1">
        <f t="shared" si="100"/>
        <v>0</v>
      </c>
      <c r="BO95" s="1">
        <f t="shared" si="101"/>
        <v>0</v>
      </c>
      <c r="BP95" s="1">
        <f t="shared" si="102"/>
        <v>0</v>
      </c>
      <c r="BQ95" s="4">
        <f t="shared" si="103"/>
        <v>0</v>
      </c>
      <c r="BT95" s="1">
        <f t="shared" ref="BT95" si="138">COUNTA(A95:BS95)</f>
        <v>21</v>
      </c>
      <c r="BU95" s="1">
        <f t="shared" si="109"/>
        <v>0</v>
      </c>
      <c r="BV95" s="6">
        <f t="shared" si="111"/>
        <v>0</v>
      </c>
    </row>
    <row r="96" spans="1:74" x14ac:dyDescent="0.25">
      <c r="A96" s="13"/>
      <c r="B96" s="14" t="s">
        <v>33</v>
      </c>
      <c r="C96" s="13"/>
      <c r="D96" s="13"/>
      <c r="E96" s="13"/>
      <c r="F96" s="13"/>
      <c r="G96" s="13"/>
      <c r="H96" s="13"/>
      <c r="I96" s="31"/>
      <c r="J96" s="31"/>
      <c r="K96" s="31"/>
      <c r="L96" s="31"/>
      <c r="M96" s="14">
        <f t="shared" si="84"/>
        <v>0</v>
      </c>
      <c r="N96" s="74"/>
      <c r="O96" s="74"/>
      <c r="P96" s="74"/>
      <c r="Q96" s="74"/>
      <c r="R96" s="91">
        <f t="shared" si="85"/>
        <v>0</v>
      </c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88">
        <f t="shared" si="86"/>
        <v>0</v>
      </c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5">
        <f t="shared" si="87"/>
        <v>0</v>
      </c>
      <c r="AR96" s="72"/>
      <c r="AS96" s="72"/>
      <c r="AT96" s="72"/>
      <c r="AU96" s="72"/>
      <c r="AV96" s="72"/>
      <c r="AW96" s="73">
        <f t="shared" si="88"/>
        <v>0</v>
      </c>
      <c r="AX96" s="74"/>
      <c r="AY96" s="74"/>
      <c r="AZ96" s="74"/>
      <c r="BA96" s="74"/>
      <c r="BB96" s="74"/>
      <c r="BC96" s="42">
        <f t="shared" si="89"/>
        <v>0</v>
      </c>
      <c r="BD96" s="1">
        <f t="shared" si="90"/>
        <v>0</v>
      </c>
      <c r="BE96" s="1">
        <f t="shared" si="91"/>
        <v>0</v>
      </c>
      <c r="BF96" s="1">
        <f t="shared" si="92"/>
        <v>0</v>
      </c>
      <c r="BG96" s="1">
        <f t="shared" si="93"/>
        <v>0</v>
      </c>
      <c r="BH96" s="1">
        <f t="shared" si="94"/>
        <v>0</v>
      </c>
      <c r="BI96" s="1">
        <f t="shared" si="95"/>
        <v>0</v>
      </c>
      <c r="BJ96" s="1">
        <f t="shared" si="96"/>
        <v>0</v>
      </c>
      <c r="BK96" s="1">
        <f t="shared" si="97"/>
        <v>0</v>
      </c>
      <c r="BL96" s="1">
        <f t="shared" si="98"/>
        <v>0</v>
      </c>
      <c r="BM96" s="1">
        <f t="shared" si="99"/>
        <v>0</v>
      </c>
      <c r="BN96" s="1">
        <f t="shared" si="100"/>
        <v>0</v>
      </c>
      <c r="BO96" s="1">
        <f t="shared" si="101"/>
        <v>0</v>
      </c>
      <c r="BP96" s="1">
        <f t="shared" si="102"/>
        <v>0</v>
      </c>
      <c r="BQ96" s="4">
        <f t="shared" si="103"/>
        <v>0</v>
      </c>
      <c r="BT96" s="1">
        <f t="shared" ref="BT96" si="139">COUNTBLANK(A97:BS97)</f>
        <v>48</v>
      </c>
      <c r="BU96" s="1">
        <f t="shared" si="109"/>
        <v>0</v>
      </c>
      <c r="BV96" s="6">
        <f t="shared" si="111"/>
        <v>0</v>
      </c>
    </row>
    <row r="97" spans="1:74" x14ac:dyDescent="0.25">
      <c r="A97" s="13"/>
      <c r="B97" s="14" t="s">
        <v>33</v>
      </c>
      <c r="C97" s="13"/>
      <c r="D97" s="13"/>
      <c r="E97" s="13"/>
      <c r="F97" s="13"/>
      <c r="G97" s="13"/>
      <c r="H97" s="13"/>
      <c r="I97" s="31"/>
      <c r="J97" s="31"/>
      <c r="K97" s="31"/>
      <c r="L97" s="31"/>
      <c r="M97" s="14">
        <f t="shared" si="84"/>
        <v>0</v>
      </c>
      <c r="N97" s="74"/>
      <c r="O97" s="74"/>
      <c r="P97" s="74"/>
      <c r="Q97" s="74"/>
      <c r="R97" s="91">
        <f t="shared" si="85"/>
        <v>0</v>
      </c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88">
        <f t="shared" si="86"/>
        <v>0</v>
      </c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>
        <f t="shared" si="87"/>
        <v>0</v>
      </c>
      <c r="AR97" s="72"/>
      <c r="AS97" s="72"/>
      <c r="AT97" s="72"/>
      <c r="AU97" s="72"/>
      <c r="AV97" s="72"/>
      <c r="AW97" s="73">
        <f t="shared" si="88"/>
        <v>0</v>
      </c>
      <c r="AX97" s="74"/>
      <c r="AY97" s="74"/>
      <c r="AZ97" s="74"/>
      <c r="BA97" s="74"/>
      <c r="BB97" s="74"/>
      <c r="BC97" s="42">
        <f t="shared" si="89"/>
        <v>0</v>
      </c>
      <c r="BD97" s="1">
        <f t="shared" si="90"/>
        <v>0</v>
      </c>
      <c r="BE97" s="1">
        <f t="shared" si="91"/>
        <v>0</v>
      </c>
      <c r="BF97" s="1">
        <f t="shared" si="92"/>
        <v>0</v>
      </c>
      <c r="BG97" s="1">
        <f t="shared" si="93"/>
        <v>0</v>
      </c>
      <c r="BH97" s="1">
        <f t="shared" si="94"/>
        <v>0</v>
      </c>
      <c r="BI97" s="1">
        <f t="shared" si="95"/>
        <v>0</v>
      </c>
      <c r="BJ97" s="1">
        <f t="shared" si="96"/>
        <v>0</v>
      </c>
      <c r="BK97" s="1">
        <f t="shared" si="97"/>
        <v>0</v>
      </c>
      <c r="BL97" s="1">
        <f t="shared" si="98"/>
        <v>0</v>
      </c>
      <c r="BM97" s="1">
        <f t="shared" si="99"/>
        <v>0</v>
      </c>
      <c r="BN97" s="1">
        <f t="shared" si="100"/>
        <v>0</v>
      </c>
      <c r="BO97" s="1">
        <f t="shared" si="101"/>
        <v>0</v>
      </c>
      <c r="BP97" s="1">
        <f t="shared" si="102"/>
        <v>0</v>
      </c>
      <c r="BQ97" s="4">
        <f t="shared" si="103"/>
        <v>0</v>
      </c>
      <c r="BT97" s="1">
        <f t="shared" ref="BT97" si="140">COUNTA(A97:BS97)</f>
        <v>21</v>
      </c>
      <c r="BU97" s="1">
        <f t="shared" si="109"/>
        <v>0</v>
      </c>
      <c r="BV97" s="6">
        <f t="shared" si="111"/>
        <v>0</v>
      </c>
    </row>
    <row r="98" spans="1:74" x14ac:dyDescent="0.25">
      <c r="A98" s="13"/>
      <c r="B98" s="14" t="s">
        <v>33</v>
      </c>
      <c r="C98" s="13"/>
      <c r="D98" s="13"/>
      <c r="E98" s="13"/>
      <c r="F98" s="13"/>
      <c r="G98" s="13"/>
      <c r="H98" s="13"/>
      <c r="I98" s="31"/>
      <c r="J98" s="31"/>
      <c r="K98" s="31"/>
      <c r="L98" s="31"/>
      <c r="M98" s="14">
        <f t="shared" si="84"/>
        <v>0</v>
      </c>
      <c r="N98" s="74"/>
      <c r="O98" s="74"/>
      <c r="P98" s="74"/>
      <c r="Q98" s="74"/>
      <c r="R98" s="91">
        <f t="shared" si="85"/>
        <v>0</v>
      </c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88">
        <f t="shared" si="86"/>
        <v>0</v>
      </c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5">
        <f t="shared" si="87"/>
        <v>0</v>
      </c>
      <c r="AR98" s="72"/>
      <c r="AS98" s="72"/>
      <c r="AT98" s="72"/>
      <c r="AU98" s="72"/>
      <c r="AV98" s="72"/>
      <c r="AW98" s="73">
        <f t="shared" si="88"/>
        <v>0</v>
      </c>
      <c r="AX98" s="74"/>
      <c r="AY98" s="74"/>
      <c r="AZ98" s="74"/>
      <c r="BA98" s="74"/>
      <c r="BB98" s="74"/>
      <c r="BC98" s="42">
        <f t="shared" si="89"/>
        <v>0</v>
      </c>
      <c r="BD98" s="1">
        <f t="shared" si="90"/>
        <v>0</v>
      </c>
      <c r="BE98" s="1">
        <f t="shared" si="91"/>
        <v>0</v>
      </c>
      <c r="BF98" s="1">
        <f t="shared" si="92"/>
        <v>0</v>
      </c>
      <c r="BG98" s="1">
        <f t="shared" si="93"/>
        <v>0</v>
      </c>
      <c r="BH98" s="1">
        <f t="shared" si="94"/>
        <v>0</v>
      </c>
      <c r="BI98" s="1">
        <f t="shared" si="95"/>
        <v>0</v>
      </c>
      <c r="BJ98" s="1">
        <f t="shared" si="96"/>
        <v>0</v>
      </c>
      <c r="BK98" s="1">
        <f t="shared" si="97"/>
        <v>0</v>
      </c>
      <c r="BL98" s="1">
        <f t="shared" si="98"/>
        <v>0</v>
      </c>
      <c r="BM98" s="1">
        <f t="shared" si="99"/>
        <v>0</v>
      </c>
      <c r="BN98" s="1">
        <f t="shared" si="100"/>
        <v>0</v>
      </c>
      <c r="BO98" s="1">
        <f t="shared" si="101"/>
        <v>0</v>
      </c>
      <c r="BP98" s="1">
        <f t="shared" si="102"/>
        <v>0</v>
      </c>
      <c r="BQ98" s="4">
        <f t="shared" si="103"/>
        <v>0</v>
      </c>
      <c r="BT98" s="1">
        <f t="shared" ref="BT98" si="141">COUNTBLANK(A99:BS99)</f>
        <v>48</v>
      </c>
      <c r="BU98" s="1">
        <f t="shared" si="109"/>
        <v>0</v>
      </c>
      <c r="BV98" s="6">
        <f t="shared" si="111"/>
        <v>0</v>
      </c>
    </row>
    <row r="99" spans="1:74" x14ac:dyDescent="0.25">
      <c r="A99" s="13"/>
      <c r="B99" s="14" t="s">
        <v>33</v>
      </c>
      <c r="C99" s="13"/>
      <c r="D99" s="13"/>
      <c r="E99" s="13"/>
      <c r="F99" s="13"/>
      <c r="G99" s="13"/>
      <c r="H99" s="13"/>
      <c r="I99" s="31"/>
      <c r="J99" s="31"/>
      <c r="K99" s="31"/>
      <c r="L99" s="31"/>
      <c r="M99" s="14">
        <f t="shared" si="84"/>
        <v>0</v>
      </c>
      <c r="N99" s="74"/>
      <c r="O99" s="74"/>
      <c r="P99" s="74"/>
      <c r="Q99" s="74"/>
      <c r="R99" s="91">
        <f t="shared" si="85"/>
        <v>0</v>
      </c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88">
        <f t="shared" si="86"/>
        <v>0</v>
      </c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5">
        <f t="shared" si="87"/>
        <v>0</v>
      </c>
      <c r="AR99" s="72"/>
      <c r="AS99" s="72"/>
      <c r="AT99" s="72"/>
      <c r="AU99" s="72"/>
      <c r="AV99" s="72"/>
      <c r="AW99" s="73">
        <f t="shared" si="88"/>
        <v>0</v>
      </c>
      <c r="AX99" s="74"/>
      <c r="AY99" s="74"/>
      <c r="AZ99" s="74"/>
      <c r="BA99" s="74"/>
      <c r="BB99" s="74"/>
      <c r="BC99" s="42">
        <f t="shared" si="89"/>
        <v>0</v>
      </c>
      <c r="BD99" s="1">
        <f t="shared" si="90"/>
        <v>0</v>
      </c>
      <c r="BE99" s="1">
        <f t="shared" si="91"/>
        <v>0</v>
      </c>
      <c r="BF99" s="1">
        <f t="shared" si="92"/>
        <v>0</v>
      </c>
      <c r="BG99" s="1">
        <f t="shared" si="93"/>
        <v>0</v>
      </c>
      <c r="BH99" s="1">
        <f t="shared" si="94"/>
        <v>0</v>
      </c>
      <c r="BI99" s="1">
        <f t="shared" si="95"/>
        <v>0</v>
      </c>
      <c r="BJ99" s="1">
        <f t="shared" si="96"/>
        <v>0</v>
      </c>
      <c r="BK99" s="1">
        <f t="shared" si="97"/>
        <v>0</v>
      </c>
      <c r="BL99" s="1">
        <f t="shared" si="98"/>
        <v>0</v>
      </c>
      <c r="BM99" s="1">
        <f t="shared" si="99"/>
        <v>0</v>
      </c>
      <c r="BN99" s="1">
        <f t="shared" si="100"/>
        <v>0</v>
      </c>
      <c r="BO99" s="1">
        <f t="shared" si="101"/>
        <v>0</v>
      </c>
      <c r="BP99" s="1">
        <f t="shared" si="102"/>
        <v>0</v>
      </c>
      <c r="BQ99" s="4">
        <f t="shared" si="103"/>
        <v>0</v>
      </c>
      <c r="BT99" s="1">
        <f t="shared" ref="BT99" si="142">COUNTA(A99:BS99)</f>
        <v>21</v>
      </c>
      <c r="BU99" s="1">
        <f t="shared" si="109"/>
        <v>0</v>
      </c>
      <c r="BV99" s="6">
        <f t="shared" si="111"/>
        <v>0</v>
      </c>
    </row>
    <row r="100" spans="1:74" x14ac:dyDescent="0.25">
      <c r="A100" s="13"/>
      <c r="B100" s="14" t="s">
        <v>33</v>
      </c>
      <c r="C100" s="13"/>
      <c r="D100" s="13"/>
      <c r="E100" s="13"/>
      <c r="F100" s="13"/>
      <c r="G100" s="13"/>
      <c r="H100" s="13"/>
      <c r="I100" s="31"/>
      <c r="J100" s="31"/>
      <c r="K100" s="31"/>
      <c r="L100" s="31"/>
      <c r="M100" s="14">
        <f t="shared" si="84"/>
        <v>0</v>
      </c>
      <c r="N100" s="74"/>
      <c r="O100" s="74"/>
      <c r="P100" s="74"/>
      <c r="Q100" s="74"/>
      <c r="R100" s="91">
        <f t="shared" si="85"/>
        <v>0</v>
      </c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88">
        <f t="shared" si="86"/>
        <v>0</v>
      </c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5">
        <f t="shared" si="87"/>
        <v>0</v>
      </c>
      <c r="AR100" s="72"/>
      <c r="AS100" s="72"/>
      <c r="AT100" s="72"/>
      <c r="AU100" s="72"/>
      <c r="AV100" s="72"/>
      <c r="AW100" s="73">
        <f t="shared" si="88"/>
        <v>0</v>
      </c>
      <c r="AX100" s="74"/>
      <c r="AY100" s="74"/>
      <c r="AZ100" s="74"/>
      <c r="BA100" s="74"/>
      <c r="BB100" s="74"/>
      <c r="BC100" s="42">
        <f t="shared" si="89"/>
        <v>0</v>
      </c>
      <c r="BD100" s="1">
        <f t="shared" si="90"/>
        <v>0</v>
      </c>
      <c r="BE100" s="1">
        <f t="shared" si="91"/>
        <v>0</v>
      </c>
      <c r="BF100" s="1">
        <f t="shared" si="92"/>
        <v>0</v>
      </c>
      <c r="BG100" s="1">
        <f t="shared" si="93"/>
        <v>0</v>
      </c>
      <c r="BH100" s="1">
        <f t="shared" si="94"/>
        <v>0</v>
      </c>
      <c r="BI100" s="1">
        <f t="shared" si="95"/>
        <v>0</v>
      </c>
      <c r="BJ100" s="1">
        <f t="shared" si="96"/>
        <v>0</v>
      </c>
      <c r="BK100" s="1">
        <f t="shared" si="97"/>
        <v>0</v>
      </c>
      <c r="BL100" s="1">
        <f t="shared" si="98"/>
        <v>0</v>
      </c>
      <c r="BM100" s="1">
        <f t="shared" si="99"/>
        <v>0</v>
      </c>
      <c r="BN100" s="1">
        <f t="shared" si="100"/>
        <v>0</v>
      </c>
      <c r="BO100" s="1">
        <f t="shared" si="101"/>
        <v>0</v>
      </c>
      <c r="BP100" s="1">
        <f t="shared" si="102"/>
        <v>0</v>
      </c>
      <c r="BQ100" s="4">
        <f t="shared" si="103"/>
        <v>0</v>
      </c>
      <c r="BT100" s="1">
        <f t="shared" ref="BT100" si="143">COUNTBLANK(A101:BS101)</f>
        <v>48</v>
      </c>
      <c r="BU100" s="1">
        <f t="shared" si="109"/>
        <v>0</v>
      </c>
      <c r="BV100" s="6">
        <f t="shared" si="111"/>
        <v>0</v>
      </c>
    </row>
    <row r="101" spans="1:74" x14ac:dyDescent="0.25">
      <c r="A101" s="13"/>
      <c r="B101" s="14" t="s">
        <v>33</v>
      </c>
      <c r="C101" s="13"/>
      <c r="D101" s="13"/>
      <c r="E101" s="13"/>
      <c r="F101" s="13"/>
      <c r="G101" s="13"/>
      <c r="H101" s="13"/>
      <c r="I101" s="31"/>
      <c r="J101" s="31"/>
      <c r="K101" s="31"/>
      <c r="L101" s="31"/>
      <c r="M101" s="14">
        <f t="shared" si="84"/>
        <v>0</v>
      </c>
      <c r="N101" s="74"/>
      <c r="O101" s="74"/>
      <c r="P101" s="74"/>
      <c r="Q101" s="74"/>
      <c r="R101" s="91">
        <f t="shared" si="85"/>
        <v>0</v>
      </c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88">
        <f t="shared" si="86"/>
        <v>0</v>
      </c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5">
        <f t="shared" si="87"/>
        <v>0</v>
      </c>
      <c r="AR101" s="72"/>
      <c r="AS101" s="72"/>
      <c r="AT101" s="72"/>
      <c r="AU101" s="72"/>
      <c r="AV101" s="72"/>
      <c r="AW101" s="73">
        <f t="shared" si="88"/>
        <v>0</v>
      </c>
      <c r="AX101" s="74"/>
      <c r="AY101" s="74"/>
      <c r="AZ101" s="74"/>
      <c r="BA101" s="74"/>
      <c r="BB101" s="74"/>
      <c r="BC101" s="42">
        <f t="shared" si="89"/>
        <v>0</v>
      </c>
      <c r="BD101" s="1">
        <f t="shared" si="90"/>
        <v>0</v>
      </c>
      <c r="BE101" s="1">
        <f t="shared" si="91"/>
        <v>0</v>
      </c>
      <c r="BF101" s="1">
        <f t="shared" si="92"/>
        <v>0</v>
      </c>
      <c r="BG101" s="1">
        <f t="shared" si="93"/>
        <v>0</v>
      </c>
      <c r="BH101" s="1">
        <f t="shared" si="94"/>
        <v>0</v>
      </c>
      <c r="BI101" s="1">
        <f t="shared" si="95"/>
        <v>0</v>
      </c>
      <c r="BJ101" s="1">
        <f t="shared" si="96"/>
        <v>0</v>
      </c>
      <c r="BK101" s="1">
        <f t="shared" si="97"/>
        <v>0</v>
      </c>
      <c r="BL101" s="1">
        <f t="shared" si="98"/>
        <v>0</v>
      </c>
      <c r="BM101" s="1">
        <f t="shared" si="99"/>
        <v>0</v>
      </c>
      <c r="BN101" s="1">
        <f t="shared" si="100"/>
        <v>0</v>
      </c>
      <c r="BO101" s="1">
        <f t="shared" si="101"/>
        <v>0</v>
      </c>
      <c r="BP101" s="1">
        <f t="shared" si="102"/>
        <v>0</v>
      </c>
      <c r="BQ101" s="4">
        <f t="shared" si="103"/>
        <v>0</v>
      </c>
      <c r="BT101" s="1">
        <f t="shared" ref="BT101" si="144">COUNTA(A101:BS101)</f>
        <v>21</v>
      </c>
      <c r="BU101" s="1">
        <f t="shared" si="109"/>
        <v>0</v>
      </c>
      <c r="BV101" s="6">
        <f t="shared" si="111"/>
        <v>0</v>
      </c>
    </row>
    <row r="102" spans="1:74" x14ac:dyDescent="0.25">
      <c r="A102" s="13"/>
      <c r="B102" s="14" t="s">
        <v>33</v>
      </c>
      <c r="C102" s="13"/>
      <c r="D102" s="13"/>
      <c r="E102" s="13"/>
      <c r="F102" s="13"/>
      <c r="G102" s="13"/>
      <c r="H102" s="13"/>
      <c r="I102" s="31"/>
      <c r="J102" s="31"/>
      <c r="K102" s="31"/>
      <c r="L102" s="31"/>
      <c r="M102" s="14">
        <f t="shared" si="84"/>
        <v>0</v>
      </c>
      <c r="N102" s="74"/>
      <c r="O102" s="74"/>
      <c r="P102" s="74"/>
      <c r="Q102" s="74"/>
      <c r="R102" s="91">
        <f t="shared" si="85"/>
        <v>0</v>
      </c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88">
        <f t="shared" si="86"/>
        <v>0</v>
      </c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5">
        <f t="shared" si="87"/>
        <v>0</v>
      </c>
      <c r="AR102" s="72"/>
      <c r="AS102" s="72"/>
      <c r="AT102" s="72"/>
      <c r="AU102" s="72"/>
      <c r="AV102" s="72"/>
      <c r="AW102" s="73">
        <f t="shared" si="88"/>
        <v>0</v>
      </c>
      <c r="AX102" s="74"/>
      <c r="AY102" s="74"/>
      <c r="AZ102" s="74"/>
      <c r="BA102" s="74"/>
      <c r="BB102" s="74"/>
      <c r="BC102" s="42">
        <f t="shared" si="89"/>
        <v>0</v>
      </c>
      <c r="BD102" s="1">
        <f t="shared" si="90"/>
        <v>0</v>
      </c>
      <c r="BE102" s="1">
        <f t="shared" si="91"/>
        <v>0</v>
      </c>
      <c r="BF102" s="1">
        <f t="shared" si="92"/>
        <v>0</v>
      </c>
      <c r="BG102" s="1">
        <f t="shared" si="93"/>
        <v>0</v>
      </c>
      <c r="BH102" s="1">
        <f t="shared" si="94"/>
        <v>0</v>
      </c>
      <c r="BI102" s="1">
        <f t="shared" si="95"/>
        <v>0</v>
      </c>
      <c r="BJ102" s="1">
        <f t="shared" si="96"/>
        <v>0</v>
      </c>
      <c r="BK102" s="1">
        <f t="shared" si="97"/>
        <v>0</v>
      </c>
      <c r="BL102" s="1">
        <f t="shared" si="98"/>
        <v>0</v>
      </c>
      <c r="BM102" s="1">
        <f t="shared" si="99"/>
        <v>0</v>
      </c>
      <c r="BN102" s="1">
        <f t="shared" si="100"/>
        <v>0</v>
      </c>
      <c r="BO102" s="1">
        <f t="shared" si="101"/>
        <v>0</v>
      </c>
      <c r="BP102" s="1">
        <f t="shared" si="102"/>
        <v>0</v>
      </c>
      <c r="BQ102" s="4">
        <f t="shared" si="103"/>
        <v>0</v>
      </c>
      <c r="BT102" s="1">
        <f t="shared" ref="BT102" si="145">COUNTBLANK(A103:BS103)</f>
        <v>48</v>
      </c>
      <c r="BU102" s="1">
        <f t="shared" si="109"/>
        <v>0</v>
      </c>
      <c r="BV102" s="6">
        <f t="shared" si="111"/>
        <v>0</v>
      </c>
    </row>
    <row r="103" spans="1:74" x14ac:dyDescent="0.25">
      <c r="A103" s="13"/>
      <c r="B103" s="14" t="s">
        <v>33</v>
      </c>
      <c r="C103" s="13"/>
      <c r="D103" s="13"/>
      <c r="E103" s="13"/>
      <c r="F103" s="13"/>
      <c r="G103" s="13"/>
      <c r="H103" s="13"/>
      <c r="I103" s="31"/>
      <c r="J103" s="31"/>
      <c r="K103" s="31"/>
      <c r="L103" s="31"/>
      <c r="M103" s="14">
        <f t="shared" si="84"/>
        <v>0</v>
      </c>
      <c r="N103" s="74"/>
      <c r="O103" s="74"/>
      <c r="P103" s="74"/>
      <c r="Q103" s="74"/>
      <c r="R103" s="91">
        <f t="shared" si="85"/>
        <v>0</v>
      </c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88">
        <f t="shared" si="86"/>
        <v>0</v>
      </c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5">
        <f t="shared" si="87"/>
        <v>0</v>
      </c>
      <c r="AR103" s="72"/>
      <c r="AS103" s="72"/>
      <c r="AT103" s="72"/>
      <c r="AU103" s="72"/>
      <c r="AV103" s="72"/>
      <c r="AW103" s="73">
        <f t="shared" si="88"/>
        <v>0</v>
      </c>
      <c r="AX103" s="74"/>
      <c r="AY103" s="74"/>
      <c r="AZ103" s="74"/>
      <c r="BA103" s="74"/>
      <c r="BB103" s="74"/>
      <c r="BC103" s="42">
        <f t="shared" si="89"/>
        <v>0</v>
      </c>
      <c r="BD103" s="1">
        <f t="shared" si="90"/>
        <v>0</v>
      </c>
      <c r="BE103" s="1">
        <f t="shared" si="91"/>
        <v>0</v>
      </c>
      <c r="BF103" s="1">
        <f t="shared" si="92"/>
        <v>0</v>
      </c>
      <c r="BG103" s="1">
        <f t="shared" si="93"/>
        <v>0</v>
      </c>
      <c r="BH103" s="1">
        <f t="shared" si="94"/>
        <v>0</v>
      </c>
      <c r="BI103" s="1">
        <f t="shared" si="95"/>
        <v>0</v>
      </c>
      <c r="BJ103" s="1">
        <f t="shared" si="96"/>
        <v>0</v>
      </c>
      <c r="BK103" s="1">
        <f t="shared" si="97"/>
        <v>0</v>
      </c>
      <c r="BL103" s="1">
        <f t="shared" si="98"/>
        <v>0</v>
      </c>
      <c r="BM103" s="1">
        <f t="shared" si="99"/>
        <v>0</v>
      </c>
      <c r="BN103" s="1">
        <f t="shared" si="100"/>
        <v>0</v>
      </c>
      <c r="BO103" s="1">
        <f t="shared" si="101"/>
        <v>0</v>
      </c>
      <c r="BP103" s="1">
        <f t="shared" si="102"/>
        <v>0</v>
      </c>
      <c r="BQ103" s="4">
        <f t="shared" si="103"/>
        <v>0</v>
      </c>
      <c r="BT103" s="1">
        <f t="shared" ref="BT103" si="146">COUNTA(A103:BS103)</f>
        <v>21</v>
      </c>
      <c r="BU103" s="1">
        <f t="shared" si="109"/>
        <v>0</v>
      </c>
      <c r="BV103" s="6">
        <f t="shared" si="111"/>
        <v>0</v>
      </c>
    </row>
    <row r="104" spans="1:74" x14ac:dyDescent="0.25">
      <c r="A104" s="13"/>
      <c r="B104" s="14" t="s">
        <v>33</v>
      </c>
      <c r="C104" s="13"/>
      <c r="D104" s="13"/>
      <c r="E104" s="13"/>
      <c r="F104" s="13"/>
      <c r="G104" s="13"/>
      <c r="H104" s="13"/>
      <c r="I104" s="31"/>
      <c r="J104" s="31"/>
      <c r="K104" s="31"/>
      <c r="L104" s="31"/>
      <c r="M104" s="14">
        <f t="shared" si="84"/>
        <v>0</v>
      </c>
      <c r="N104" s="74"/>
      <c r="O104" s="74"/>
      <c r="P104" s="74"/>
      <c r="Q104" s="74"/>
      <c r="R104" s="91">
        <f t="shared" si="85"/>
        <v>0</v>
      </c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88">
        <f t="shared" si="86"/>
        <v>0</v>
      </c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5">
        <f t="shared" si="87"/>
        <v>0</v>
      </c>
      <c r="AR104" s="72"/>
      <c r="AS104" s="72"/>
      <c r="AT104" s="72"/>
      <c r="AU104" s="72"/>
      <c r="AV104" s="72"/>
      <c r="AW104" s="73">
        <f t="shared" si="88"/>
        <v>0</v>
      </c>
      <c r="AX104" s="74"/>
      <c r="AY104" s="74"/>
      <c r="AZ104" s="74"/>
      <c r="BA104" s="74"/>
      <c r="BB104" s="74"/>
      <c r="BC104" s="42">
        <f t="shared" si="89"/>
        <v>0</v>
      </c>
      <c r="BD104" s="1">
        <f t="shared" si="90"/>
        <v>0</v>
      </c>
      <c r="BE104" s="1">
        <f t="shared" si="91"/>
        <v>0</v>
      </c>
      <c r="BF104" s="1">
        <f t="shared" si="92"/>
        <v>0</v>
      </c>
      <c r="BG104" s="1">
        <f t="shared" si="93"/>
        <v>0</v>
      </c>
      <c r="BH104" s="1">
        <f t="shared" si="94"/>
        <v>0</v>
      </c>
      <c r="BI104" s="1">
        <f t="shared" si="95"/>
        <v>0</v>
      </c>
      <c r="BJ104" s="1">
        <f t="shared" si="96"/>
        <v>0</v>
      </c>
      <c r="BK104" s="1">
        <f t="shared" si="97"/>
        <v>0</v>
      </c>
      <c r="BL104" s="1">
        <f t="shared" si="98"/>
        <v>0</v>
      </c>
      <c r="BM104" s="1">
        <f t="shared" si="99"/>
        <v>0</v>
      </c>
      <c r="BN104" s="1">
        <f t="shared" si="100"/>
        <v>0</v>
      </c>
      <c r="BO104" s="1">
        <f t="shared" si="101"/>
        <v>0</v>
      </c>
      <c r="BP104" s="1">
        <f t="shared" si="102"/>
        <v>0</v>
      </c>
      <c r="BQ104" s="4">
        <f t="shared" si="103"/>
        <v>0</v>
      </c>
      <c r="BT104" s="1">
        <f t="shared" ref="BT104" si="147">COUNTBLANK(A105:BS105)</f>
        <v>48</v>
      </c>
      <c r="BU104" s="1">
        <f t="shared" si="109"/>
        <v>0</v>
      </c>
      <c r="BV104" s="6">
        <f t="shared" si="111"/>
        <v>0</v>
      </c>
    </row>
    <row r="105" spans="1:74" x14ac:dyDescent="0.25">
      <c r="A105" s="13"/>
      <c r="B105" s="14" t="s">
        <v>33</v>
      </c>
      <c r="C105" s="13"/>
      <c r="D105" s="13"/>
      <c r="E105" s="13"/>
      <c r="F105" s="13"/>
      <c r="G105" s="13"/>
      <c r="H105" s="13"/>
      <c r="I105" s="31"/>
      <c r="J105" s="31"/>
      <c r="K105" s="31"/>
      <c r="L105" s="31"/>
      <c r="M105" s="14">
        <f t="shared" si="84"/>
        <v>0</v>
      </c>
      <c r="N105" s="74"/>
      <c r="O105" s="74"/>
      <c r="P105" s="74"/>
      <c r="Q105" s="74"/>
      <c r="R105" s="91">
        <f t="shared" si="85"/>
        <v>0</v>
      </c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88">
        <f t="shared" si="86"/>
        <v>0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5">
        <f t="shared" si="87"/>
        <v>0</v>
      </c>
      <c r="AR105" s="72"/>
      <c r="AS105" s="72"/>
      <c r="AT105" s="72"/>
      <c r="AU105" s="72"/>
      <c r="AV105" s="72"/>
      <c r="AW105" s="73">
        <f t="shared" si="88"/>
        <v>0</v>
      </c>
      <c r="AX105" s="74"/>
      <c r="AY105" s="74"/>
      <c r="AZ105" s="74"/>
      <c r="BA105" s="74"/>
      <c r="BB105" s="74"/>
      <c r="BC105" s="42">
        <f t="shared" si="89"/>
        <v>0</v>
      </c>
      <c r="BD105" s="1">
        <f t="shared" si="90"/>
        <v>0</v>
      </c>
      <c r="BE105" s="1">
        <f t="shared" si="91"/>
        <v>0</v>
      </c>
      <c r="BF105" s="1">
        <f t="shared" si="92"/>
        <v>0</v>
      </c>
      <c r="BG105" s="1">
        <f t="shared" si="93"/>
        <v>0</v>
      </c>
      <c r="BH105" s="1">
        <f t="shared" si="94"/>
        <v>0</v>
      </c>
      <c r="BI105" s="1">
        <f t="shared" si="95"/>
        <v>0</v>
      </c>
      <c r="BJ105" s="1">
        <f t="shared" si="96"/>
        <v>0</v>
      </c>
      <c r="BK105" s="1">
        <f t="shared" si="97"/>
        <v>0</v>
      </c>
      <c r="BL105" s="1">
        <f t="shared" si="98"/>
        <v>0</v>
      </c>
      <c r="BM105" s="1">
        <f t="shared" si="99"/>
        <v>0</v>
      </c>
      <c r="BN105" s="1">
        <f t="shared" si="100"/>
        <v>0</v>
      </c>
      <c r="BO105" s="1">
        <f t="shared" si="101"/>
        <v>0</v>
      </c>
      <c r="BP105" s="1">
        <f t="shared" si="102"/>
        <v>0</v>
      </c>
      <c r="BQ105" s="4">
        <f t="shared" si="103"/>
        <v>0</v>
      </c>
      <c r="BT105" s="1">
        <f t="shared" ref="BT105" si="148">COUNTA(A105:BS105)</f>
        <v>21</v>
      </c>
      <c r="BU105" s="1">
        <f t="shared" si="109"/>
        <v>0</v>
      </c>
      <c r="BV105" s="6">
        <f t="shared" si="111"/>
        <v>0</v>
      </c>
    </row>
    <row r="106" spans="1:74" x14ac:dyDescent="0.25">
      <c r="A106" s="13"/>
      <c r="B106" s="14" t="s">
        <v>33</v>
      </c>
      <c r="C106" s="13"/>
      <c r="D106" s="13"/>
      <c r="E106" s="13"/>
      <c r="F106" s="13"/>
      <c r="G106" s="13"/>
      <c r="H106" s="13"/>
      <c r="I106" s="31"/>
      <c r="J106" s="31"/>
      <c r="K106" s="31"/>
      <c r="L106" s="31"/>
      <c r="M106" s="14">
        <f t="shared" si="84"/>
        <v>0</v>
      </c>
      <c r="N106" s="74"/>
      <c r="O106" s="74"/>
      <c r="P106" s="74"/>
      <c r="Q106" s="74"/>
      <c r="R106" s="91">
        <f t="shared" si="85"/>
        <v>0</v>
      </c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88">
        <f t="shared" si="86"/>
        <v>0</v>
      </c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5">
        <f t="shared" si="87"/>
        <v>0</v>
      </c>
      <c r="AR106" s="72"/>
      <c r="AS106" s="72"/>
      <c r="AT106" s="72"/>
      <c r="AU106" s="72"/>
      <c r="AV106" s="72"/>
      <c r="AW106" s="73">
        <f t="shared" si="88"/>
        <v>0</v>
      </c>
      <c r="AX106" s="74"/>
      <c r="AY106" s="74"/>
      <c r="AZ106" s="74"/>
      <c r="BA106" s="74"/>
      <c r="BB106" s="74"/>
      <c r="BC106" s="42">
        <f t="shared" si="89"/>
        <v>0</v>
      </c>
      <c r="BD106" s="1">
        <f t="shared" si="90"/>
        <v>0</v>
      </c>
      <c r="BE106" s="1">
        <f t="shared" si="91"/>
        <v>0</v>
      </c>
      <c r="BF106" s="1">
        <f t="shared" si="92"/>
        <v>0</v>
      </c>
      <c r="BG106" s="1">
        <f t="shared" si="93"/>
        <v>0</v>
      </c>
      <c r="BH106" s="1">
        <f t="shared" si="94"/>
        <v>0</v>
      </c>
      <c r="BI106" s="1">
        <f t="shared" si="95"/>
        <v>0</v>
      </c>
      <c r="BJ106" s="1">
        <f t="shared" si="96"/>
        <v>0</v>
      </c>
      <c r="BK106" s="1">
        <f t="shared" si="97"/>
        <v>0</v>
      </c>
      <c r="BL106" s="1">
        <f t="shared" si="98"/>
        <v>0</v>
      </c>
      <c r="BM106" s="1">
        <f t="shared" si="99"/>
        <v>0</v>
      </c>
      <c r="BN106" s="1">
        <f t="shared" si="100"/>
        <v>0</v>
      </c>
      <c r="BO106" s="1">
        <f t="shared" si="101"/>
        <v>0</v>
      </c>
      <c r="BP106" s="1">
        <f t="shared" si="102"/>
        <v>0</v>
      </c>
      <c r="BQ106" s="4">
        <f t="shared" si="103"/>
        <v>0</v>
      </c>
      <c r="BT106" s="1">
        <f t="shared" ref="BT106" si="149">COUNTBLANK(A107:BS107)</f>
        <v>48</v>
      </c>
      <c r="BU106" s="1">
        <f t="shared" si="109"/>
        <v>0</v>
      </c>
      <c r="BV106" s="6">
        <f t="shared" si="111"/>
        <v>0</v>
      </c>
    </row>
    <row r="107" spans="1:74" x14ac:dyDescent="0.25">
      <c r="A107" s="13"/>
      <c r="B107" s="14" t="s">
        <v>33</v>
      </c>
      <c r="C107" s="13"/>
      <c r="D107" s="13"/>
      <c r="E107" s="13"/>
      <c r="F107" s="13"/>
      <c r="G107" s="13"/>
      <c r="H107" s="13"/>
      <c r="I107" s="31"/>
      <c r="J107" s="31"/>
      <c r="K107" s="31"/>
      <c r="L107" s="31"/>
      <c r="M107" s="14">
        <f t="shared" si="84"/>
        <v>0</v>
      </c>
      <c r="N107" s="74"/>
      <c r="O107" s="74"/>
      <c r="P107" s="74"/>
      <c r="Q107" s="74"/>
      <c r="R107" s="91">
        <f t="shared" si="85"/>
        <v>0</v>
      </c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88">
        <f t="shared" si="86"/>
        <v>0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5">
        <f t="shared" si="87"/>
        <v>0</v>
      </c>
      <c r="AR107" s="72"/>
      <c r="AS107" s="72"/>
      <c r="AT107" s="72"/>
      <c r="AU107" s="72"/>
      <c r="AV107" s="72"/>
      <c r="AW107" s="73">
        <f t="shared" si="88"/>
        <v>0</v>
      </c>
      <c r="AX107" s="74"/>
      <c r="AY107" s="74"/>
      <c r="AZ107" s="74"/>
      <c r="BA107" s="74"/>
      <c r="BB107" s="74"/>
      <c r="BC107" s="42">
        <f t="shared" si="89"/>
        <v>0</v>
      </c>
      <c r="BD107" s="1">
        <f t="shared" si="90"/>
        <v>0</v>
      </c>
      <c r="BE107" s="1">
        <f t="shared" si="91"/>
        <v>0</v>
      </c>
      <c r="BF107" s="1">
        <f t="shared" si="92"/>
        <v>0</v>
      </c>
      <c r="BG107" s="1">
        <f t="shared" si="93"/>
        <v>0</v>
      </c>
      <c r="BH107" s="1">
        <f t="shared" si="94"/>
        <v>0</v>
      </c>
      <c r="BI107" s="1">
        <f t="shared" si="95"/>
        <v>0</v>
      </c>
      <c r="BJ107" s="1">
        <f t="shared" si="96"/>
        <v>0</v>
      </c>
      <c r="BK107" s="1">
        <f t="shared" si="97"/>
        <v>0</v>
      </c>
      <c r="BL107" s="1">
        <f t="shared" si="98"/>
        <v>0</v>
      </c>
      <c r="BM107" s="1">
        <f t="shared" si="99"/>
        <v>0</v>
      </c>
      <c r="BN107" s="1">
        <f t="shared" si="100"/>
        <v>0</v>
      </c>
      <c r="BO107" s="1">
        <f t="shared" si="101"/>
        <v>0</v>
      </c>
      <c r="BP107" s="1">
        <f t="shared" si="102"/>
        <v>0</v>
      </c>
      <c r="BQ107" s="4">
        <f t="shared" si="103"/>
        <v>0</v>
      </c>
      <c r="BT107" s="1">
        <f t="shared" ref="BT107" si="150">COUNTA(A107:BS107)</f>
        <v>21</v>
      </c>
      <c r="BU107" s="1">
        <f t="shared" si="109"/>
        <v>0</v>
      </c>
      <c r="BV107" s="6">
        <f t="shared" si="111"/>
        <v>0</v>
      </c>
    </row>
    <row r="108" spans="1:74" x14ac:dyDescent="0.25">
      <c r="A108" s="13"/>
      <c r="B108" s="14" t="s">
        <v>33</v>
      </c>
      <c r="C108" s="13"/>
      <c r="D108" s="13"/>
      <c r="E108" s="13"/>
      <c r="F108" s="13"/>
      <c r="G108" s="13"/>
      <c r="H108" s="13"/>
      <c r="I108" s="31"/>
      <c r="J108" s="31"/>
      <c r="K108" s="31"/>
      <c r="L108" s="31"/>
      <c r="M108" s="14">
        <f t="shared" si="84"/>
        <v>0</v>
      </c>
      <c r="N108" s="74"/>
      <c r="O108" s="74"/>
      <c r="P108" s="74"/>
      <c r="Q108" s="74"/>
      <c r="R108" s="91">
        <f t="shared" si="85"/>
        <v>0</v>
      </c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88">
        <f t="shared" si="86"/>
        <v>0</v>
      </c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5">
        <f t="shared" si="87"/>
        <v>0</v>
      </c>
      <c r="AR108" s="72"/>
      <c r="AS108" s="72"/>
      <c r="AT108" s="72"/>
      <c r="AU108" s="72"/>
      <c r="AV108" s="72"/>
      <c r="AW108" s="73">
        <f t="shared" si="88"/>
        <v>0</v>
      </c>
      <c r="AX108" s="74"/>
      <c r="AY108" s="74"/>
      <c r="AZ108" s="74"/>
      <c r="BA108" s="74"/>
      <c r="BB108" s="74"/>
      <c r="BC108" s="42">
        <f t="shared" si="89"/>
        <v>0</v>
      </c>
      <c r="BD108" s="1">
        <f t="shared" si="90"/>
        <v>0</v>
      </c>
      <c r="BE108" s="1">
        <f t="shared" si="91"/>
        <v>0</v>
      </c>
      <c r="BF108" s="1">
        <f t="shared" si="92"/>
        <v>0</v>
      </c>
      <c r="BG108" s="1">
        <f t="shared" si="93"/>
        <v>0</v>
      </c>
      <c r="BH108" s="1">
        <f t="shared" si="94"/>
        <v>0</v>
      </c>
      <c r="BI108" s="1">
        <f t="shared" si="95"/>
        <v>0</v>
      </c>
      <c r="BJ108" s="1">
        <f t="shared" si="96"/>
        <v>0</v>
      </c>
      <c r="BK108" s="1">
        <f t="shared" si="97"/>
        <v>0</v>
      </c>
      <c r="BL108" s="1">
        <f t="shared" si="98"/>
        <v>0</v>
      </c>
      <c r="BM108" s="1">
        <f t="shared" si="99"/>
        <v>0</v>
      </c>
      <c r="BN108" s="1">
        <f t="shared" si="100"/>
        <v>0</v>
      </c>
      <c r="BO108" s="1">
        <f t="shared" si="101"/>
        <v>0</v>
      </c>
      <c r="BP108" s="1">
        <f t="shared" si="102"/>
        <v>0</v>
      </c>
      <c r="BQ108" s="4">
        <f t="shared" si="103"/>
        <v>0</v>
      </c>
      <c r="BT108" s="1">
        <f t="shared" ref="BT108" si="151">COUNTBLANK(A109:BS109)</f>
        <v>48</v>
      </c>
      <c r="BU108" s="1">
        <f t="shared" si="109"/>
        <v>0</v>
      </c>
      <c r="BV108" s="6">
        <f t="shared" si="111"/>
        <v>0</v>
      </c>
    </row>
    <row r="109" spans="1:74" x14ac:dyDescent="0.25">
      <c r="A109" s="13"/>
      <c r="B109" s="14" t="s">
        <v>33</v>
      </c>
      <c r="C109" s="13"/>
      <c r="D109" s="13"/>
      <c r="E109" s="13"/>
      <c r="F109" s="13"/>
      <c r="G109" s="13"/>
      <c r="H109" s="13"/>
      <c r="I109" s="31"/>
      <c r="J109" s="31"/>
      <c r="K109" s="31"/>
      <c r="L109" s="31"/>
      <c r="M109" s="14">
        <f t="shared" si="84"/>
        <v>0</v>
      </c>
      <c r="N109" s="74"/>
      <c r="O109" s="74"/>
      <c r="P109" s="74"/>
      <c r="Q109" s="74"/>
      <c r="R109" s="91">
        <f t="shared" si="85"/>
        <v>0</v>
      </c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88">
        <f t="shared" si="86"/>
        <v>0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5">
        <f t="shared" si="87"/>
        <v>0</v>
      </c>
      <c r="AR109" s="72"/>
      <c r="AS109" s="72"/>
      <c r="AT109" s="72"/>
      <c r="AU109" s="72"/>
      <c r="AV109" s="72"/>
      <c r="AW109" s="73">
        <f t="shared" si="88"/>
        <v>0</v>
      </c>
      <c r="AX109" s="74"/>
      <c r="AY109" s="74"/>
      <c r="AZ109" s="74"/>
      <c r="BA109" s="74"/>
      <c r="BB109" s="74"/>
      <c r="BC109" s="42">
        <f t="shared" si="89"/>
        <v>0</v>
      </c>
      <c r="BD109" s="1">
        <f t="shared" si="90"/>
        <v>0</v>
      </c>
      <c r="BE109" s="1">
        <f t="shared" si="91"/>
        <v>0</v>
      </c>
      <c r="BF109" s="1">
        <f t="shared" si="92"/>
        <v>0</v>
      </c>
      <c r="BG109" s="1">
        <f t="shared" si="93"/>
        <v>0</v>
      </c>
      <c r="BH109" s="1">
        <f t="shared" si="94"/>
        <v>0</v>
      </c>
      <c r="BI109" s="1">
        <f t="shared" si="95"/>
        <v>0</v>
      </c>
      <c r="BJ109" s="1">
        <f t="shared" si="96"/>
        <v>0</v>
      </c>
      <c r="BK109" s="1">
        <f t="shared" si="97"/>
        <v>0</v>
      </c>
      <c r="BL109" s="1">
        <f t="shared" si="98"/>
        <v>0</v>
      </c>
      <c r="BM109" s="1">
        <f t="shared" si="99"/>
        <v>0</v>
      </c>
      <c r="BN109" s="1">
        <f t="shared" si="100"/>
        <v>0</v>
      </c>
      <c r="BO109" s="1">
        <f t="shared" si="101"/>
        <v>0</v>
      </c>
      <c r="BP109" s="1">
        <f t="shared" si="102"/>
        <v>0</v>
      </c>
      <c r="BQ109" s="4">
        <f t="shared" si="103"/>
        <v>0</v>
      </c>
      <c r="BT109" s="1">
        <f t="shared" ref="BT109" si="152">COUNTA(A109:BS109)</f>
        <v>21</v>
      </c>
      <c r="BU109" s="1">
        <f t="shared" si="109"/>
        <v>0</v>
      </c>
      <c r="BV109" s="6">
        <f t="shared" si="111"/>
        <v>0</v>
      </c>
    </row>
    <row r="110" spans="1:74" x14ac:dyDescent="0.25">
      <c r="A110" s="13"/>
      <c r="B110" s="14" t="s">
        <v>33</v>
      </c>
      <c r="C110" s="13"/>
      <c r="D110" s="13"/>
      <c r="E110" s="13"/>
      <c r="F110" s="13"/>
      <c r="G110" s="13"/>
      <c r="H110" s="13"/>
      <c r="I110" s="31"/>
      <c r="J110" s="31"/>
      <c r="K110" s="31"/>
      <c r="L110" s="31"/>
      <c r="M110" s="14">
        <f t="shared" si="84"/>
        <v>0</v>
      </c>
      <c r="N110" s="74"/>
      <c r="O110" s="74"/>
      <c r="P110" s="74"/>
      <c r="Q110" s="74"/>
      <c r="R110" s="91">
        <f t="shared" si="85"/>
        <v>0</v>
      </c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88">
        <f t="shared" si="86"/>
        <v>0</v>
      </c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5">
        <f t="shared" si="87"/>
        <v>0</v>
      </c>
      <c r="AR110" s="72"/>
      <c r="AS110" s="72"/>
      <c r="AT110" s="72"/>
      <c r="AU110" s="72"/>
      <c r="AV110" s="72"/>
      <c r="AW110" s="73">
        <f t="shared" si="88"/>
        <v>0</v>
      </c>
      <c r="AX110" s="74"/>
      <c r="AY110" s="74"/>
      <c r="AZ110" s="74"/>
      <c r="BA110" s="74"/>
      <c r="BB110" s="74"/>
      <c r="BC110" s="42">
        <f t="shared" si="89"/>
        <v>0</v>
      </c>
      <c r="BD110" s="1">
        <f t="shared" si="90"/>
        <v>0</v>
      </c>
      <c r="BE110" s="1">
        <f t="shared" si="91"/>
        <v>0</v>
      </c>
      <c r="BF110" s="1">
        <f t="shared" si="92"/>
        <v>0</v>
      </c>
      <c r="BG110" s="1">
        <f t="shared" si="93"/>
        <v>0</v>
      </c>
      <c r="BH110" s="1">
        <f t="shared" si="94"/>
        <v>0</v>
      </c>
      <c r="BI110" s="1">
        <f t="shared" si="95"/>
        <v>0</v>
      </c>
      <c r="BJ110" s="1">
        <f t="shared" si="96"/>
        <v>0</v>
      </c>
      <c r="BK110" s="1">
        <f t="shared" si="97"/>
        <v>0</v>
      </c>
      <c r="BL110" s="1">
        <f t="shared" si="98"/>
        <v>0</v>
      </c>
      <c r="BM110" s="1">
        <f t="shared" si="99"/>
        <v>0</v>
      </c>
      <c r="BN110" s="1">
        <f t="shared" si="100"/>
        <v>0</v>
      </c>
      <c r="BO110" s="1">
        <f t="shared" si="101"/>
        <v>0</v>
      </c>
      <c r="BP110" s="1">
        <f t="shared" si="102"/>
        <v>0</v>
      </c>
      <c r="BQ110" s="4">
        <f t="shared" si="103"/>
        <v>0</v>
      </c>
      <c r="BT110" s="1">
        <f t="shared" ref="BT110" si="153">COUNTBLANK(A111:BS111)</f>
        <v>48</v>
      </c>
      <c r="BU110" s="1">
        <f t="shared" si="109"/>
        <v>0</v>
      </c>
      <c r="BV110" s="6">
        <f t="shared" si="111"/>
        <v>0</v>
      </c>
    </row>
    <row r="111" spans="1:74" x14ac:dyDescent="0.25">
      <c r="A111" s="15"/>
      <c r="B111" s="16" t="s">
        <v>33</v>
      </c>
      <c r="C111" s="15"/>
      <c r="D111" s="15"/>
      <c r="E111" s="15"/>
      <c r="F111" s="15"/>
      <c r="G111" s="15"/>
      <c r="H111" s="15"/>
      <c r="I111" s="32"/>
      <c r="J111" s="32"/>
      <c r="K111" s="32"/>
      <c r="L111" s="32"/>
      <c r="M111" s="16">
        <f t="shared" si="84"/>
        <v>0</v>
      </c>
      <c r="N111" s="78"/>
      <c r="O111" s="78"/>
      <c r="P111" s="78"/>
      <c r="Q111" s="78"/>
      <c r="R111" s="92">
        <f t="shared" si="85"/>
        <v>0</v>
      </c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89">
        <f t="shared" si="86"/>
        <v>0</v>
      </c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9">
        <f t="shared" si="87"/>
        <v>0</v>
      </c>
      <c r="AR111" s="76"/>
      <c r="AS111" s="76"/>
      <c r="AT111" s="76"/>
      <c r="AU111" s="76"/>
      <c r="AV111" s="76"/>
      <c r="AW111" s="77">
        <f t="shared" si="88"/>
        <v>0</v>
      </c>
      <c r="AX111" s="78"/>
      <c r="AY111" s="78"/>
      <c r="AZ111" s="78"/>
      <c r="BA111" s="78"/>
      <c r="BB111" s="78"/>
      <c r="BC111" s="43">
        <f t="shared" si="89"/>
        <v>0</v>
      </c>
      <c r="BD111" s="1">
        <f t="shared" si="90"/>
        <v>0</v>
      </c>
      <c r="BE111" s="1">
        <f t="shared" si="91"/>
        <v>0</v>
      </c>
      <c r="BF111" s="1">
        <f t="shared" si="92"/>
        <v>0</v>
      </c>
      <c r="BG111" s="1">
        <f t="shared" si="93"/>
        <v>0</v>
      </c>
      <c r="BH111" s="1">
        <f t="shared" si="94"/>
        <v>0</v>
      </c>
      <c r="BI111" s="1">
        <f t="shared" si="95"/>
        <v>0</v>
      </c>
      <c r="BJ111" s="1">
        <f t="shared" si="96"/>
        <v>0</v>
      </c>
      <c r="BK111" s="1">
        <f t="shared" si="97"/>
        <v>0</v>
      </c>
      <c r="BL111" s="1">
        <f t="shared" si="98"/>
        <v>0</v>
      </c>
      <c r="BM111" s="1">
        <f t="shared" si="99"/>
        <v>0</v>
      </c>
      <c r="BN111" s="1">
        <f t="shared" si="100"/>
        <v>0</v>
      </c>
      <c r="BO111" s="1">
        <f t="shared" si="101"/>
        <v>0</v>
      </c>
      <c r="BP111" s="1">
        <f t="shared" si="102"/>
        <v>0</v>
      </c>
      <c r="BQ111" s="4">
        <f t="shared" si="103"/>
        <v>0</v>
      </c>
      <c r="BT111" s="1">
        <f t="shared" ref="BT111" si="154">COUNTA(A111:BS111)</f>
        <v>21</v>
      </c>
      <c r="BU111" s="1">
        <f t="shared" si="109"/>
        <v>0</v>
      </c>
      <c r="BV111" s="6">
        <f t="shared" si="111"/>
        <v>0</v>
      </c>
    </row>
    <row r="112" spans="1:74" s="38" customFormat="1" hidden="1" x14ac:dyDescent="0.25">
      <c r="A112" s="38">
        <f>COUNTA(A62:A111)</f>
        <v>0</v>
      </c>
      <c r="N112" s="38">
        <f>IF((COUNTA(N62:N111))&gt;6,1,0)</f>
        <v>0</v>
      </c>
      <c r="O112" s="38">
        <f t="shared" ref="O112" si="155">IF((COUNTA(O62:O111))&gt;6,1,0)</f>
        <v>0</v>
      </c>
      <c r="P112" s="38">
        <f t="shared" ref="P112" si="156">IF((COUNTA(P62:P111))&gt;6,1,0)</f>
        <v>0</v>
      </c>
      <c r="Q112" s="38">
        <f>IF((COUNTA(Q62:Q111))&gt;6,1,0)</f>
        <v>0</v>
      </c>
      <c r="S112" s="38">
        <f>IF((COUNTA(S62:S111))&gt;3,1,0)</f>
        <v>0</v>
      </c>
      <c r="T112" s="38">
        <f t="shared" ref="T112" si="157">IF((COUNTA(T62:T111))&gt;3,1,0)</f>
        <v>0</v>
      </c>
      <c r="U112" s="38">
        <f t="shared" ref="U112" si="158">IF((COUNTA(U62:U111))&gt;3,1,0)</f>
        <v>0</v>
      </c>
      <c r="V112" s="38">
        <f t="shared" ref="V112" si="159">IF((COUNTA(V62:V111))&gt;3,1,0)</f>
        <v>0</v>
      </c>
      <c r="W112" s="38">
        <f t="shared" ref="W112" si="160">IF((COUNTA(W62:W111))&gt;3,1,0)</f>
        <v>0</v>
      </c>
      <c r="X112" s="38">
        <f t="shared" ref="X112" si="161">IF((COUNTA(X62:X111))&gt;3,1,0)</f>
        <v>0</v>
      </c>
      <c r="Y112" s="38">
        <f t="shared" ref="Y112" si="162">IF((COUNTA(Y62:Y111))&gt;3,1,0)</f>
        <v>0</v>
      </c>
      <c r="Z112" s="38">
        <f t="shared" ref="Z112" si="163">IF((COUNTA(Z62:Z111))&gt;3,1,0)</f>
        <v>0</v>
      </c>
      <c r="AA112" s="38">
        <f t="shared" ref="AA112" si="164">IF((COUNTA(AA62:AA111))&gt;3,1,0)</f>
        <v>0</v>
      </c>
      <c r="AB112" s="38">
        <f t="shared" ref="AB112" si="165">IF((COUNTA(AB62:AB111))&gt;3,1,0)</f>
        <v>0</v>
      </c>
      <c r="AC112" s="38">
        <f t="shared" ref="AC112" si="166">IF((COUNTA(AC62:AC111))&gt;3,1,0)</f>
        <v>0</v>
      </c>
      <c r="AD112" s="38">
        <f t="shared" ref="AD112" si="167">IF((COUNTA(AD62:AD111))&gt;3,1,0)</f>
        <v>0</v>
      </c>
      <c r="BC112" s="39">
        <f>SUM(BC62:BC111)</f>
        <v>0</v>
      </c>
      <c r="BP112" s="38" t="s">
        <v>47</v>
      </c>
      <c r="BQ112" s="38">
        <f>SUM(BQ62:BQ111)</f>
        <v>0</v>
      </c>
      <c r="BT112" s="1">
        <f t="shared" ref="BT112" si="168">COUNTBLANK(A113:BS113)</f>
        <v>62</v>
      </c>
      <c r="BU112" s="1">
        <f t="shared" si="109"/>
        <v>1</v>
      </c>
      <c r="BV112" s="6">
        <f t="shared" si="111"/>
        <v>62</v>
      </c>
    </row>
    <row r="113" spans="1:74" s="38" customFormat="1" hidden="1" x14ac:dyDescent="0.25">
      <c r="A113" s="4">
        <f>IF(A112&gt;0,1000,0)</f>
        <v>0</v>
      </c>
      <c r="N113" s="38" t="s">
        <v>49</v>
      </c>
      <c r="S113" s="38" t="s">
        <v>39</v>
      </c>
      <c r="AC113" s="38" t="s">
        <v>38</v>
      </c>
      <c r="AD113" s="38">
        <f>SUM(N112:AD112)</f>
        <v>0</v>
      </c>
      <c r="BC113" s="39"/>
      <c r="BP113" s="38" t="s">
        <v>48</v>
      </c>
      <c r="BQ113" s="38">
        <f>AD113</f>
        <v>0</v>
      </c>
      <c r="BT113" s="1">
        <f t="shared" ref="BT113" si="169">COUNTA(A113:BS113)</f>
        <v>7</v>
      </c>
      <c r="BU113" s="1">
        <f t="shared" si="109"/>
        <v>1</v>
      </c>
      <c r="BV113" s="6">
        <f t="shared" si="111"/>
        <v>7</v>
      </c>
    </row>
    <row r="114" spans="1:74" s="38" customFormat="1" hidden="1" x14ac:dyDescent="0.25">
      <c r="BC114" s="39"/>
      <c r="BP114" s="38" t="s">
        <v>50</v>
      </c>
      <c r="BQ114" s="38">
        <f>BQ112+BQ113</f>
        <v>0</v>
      </c>
      <c r="BT114" s="1">
        <f t="shared" ref="BT114" si="170">COUNTBLANK(A115:BS115)</f>
        <v>69</v>
      </c>
      <c r="BU114" s="1">
        <f t="shared" si="109"/>
        <v>0</v>
      </c>
      <c r="BV114" s="6">
        <f t="shared" si="111"/>
        <v>0</v>
      </c>
    </row>
    <row r="115" spans="1:74" hidden="1" x14ac:dyDescent="0.25">
      <c r="BT115" s="1">
        <f>SUM(BT3:BT114)</f>
        <v>3945</v>
      </c>
      <c r="BU115" s="1">
        <f>SUM(BU3:BU114)</f>
        <v>75</v>
      </c>
      <c r="BV115" s="1">
        <f>SUM(BV3:BV114)</f>
        <v>3549</v>
      </c>
    </row>
    <row r="116" spans="1:74" hidden="1" x14ac:dyDescent="0.25">
      <c r="A116" s="1">
        <f>COUNTA(A1:A114)</f>
        <v>11</v>
      </c>
      <c r="B116" s="1">
        <f>COUNTBLANK(B1:B114)</f>
        <v>10</v>
      </c>
      <c r="C116" s="1">
        <f>COUNTA(C1:C114)</f>
        <v>4</v>
      </c>
      <c r="D116" s="1">
        <f>COUNTBLANK(D1:D114)</f>
        <v>112</v>
      </c>
      <c r="E116" s="1">
        <f>COUNTA(E1:E114)</f>
        <v>2</v>
      </c>
      <c r="F116" s="1">
        <f>COUNTBLANK(F1:F114)</f>
        <v>112</v>
      </c>
      <c r="G116" s="1">
        <f>COUNTA(G1:G114)</f>
        <v>2</v>
      </c>
      <c r="H116" s="1">
        <f>COUNTBLANK(H1:H114)</f>
        <v>112</v>
      </c>
      <c r="I116" s="1">
        <f>COUNTA(I1:I114)</f>
        <v>4</v>
      </c>
      <c r="J116" s="1">
        <f>COUNTBLANK(J1:J114)</f>
        <v>112</v>
      </c>
      <c r="K116" s="1">
        <f>COUNTA(K1:K114)</f>
        <v>2</v>
      </c>
      <c r="L116" s="1">
        <f>COUNTBLANK(L1:L114)</f>
        <v>112</v>
      </c>
      <c r="M116" s="1">
        <f>COUNTA(M1:M114)</f>
        <v>106</v>
      </c>
      <c r="N116" s="1">
        <f>COUNTBLANK(N1:N114)</f>
        <v>107</v>
      </c>
      <c r="O116" s="1">
        <f>COUNTA(O1:O114)</f>
        <v>4</v>
      </c>
      <c r="P116" s="1">
        <f>COUNTBLANK(P1:P114)</f>
        <v>110</v>
      </c>
      <c r="Q116" s="1">
        <f>COUNTA(Q1:Q114)</f>
        <v>4</v>
      </c>
      <c r="R116" s="1">
        <f>COUNTBLANK(R1:R114)</f>
        <v>10</v>
      </c>
      <c r="S116" s="1">
        <f>COUNTA(S1:S114)</f>
        <v>6</v>
      </c>
      <c r="T116" s="1">
        <f>COUNTBLANK(T1:T114)</f>
        <v>110</v>
      </c>
      <c r="U116" s="1">
        <f>COUNTA(U1:U114)</f>
        <v>4</v>
      </c>
      <c r="V116" s="1">
        <f>COUNTBLANK(V1:V114)</f>
        <v>110</v>
      </c>
      <c r="W116" s="1">
        <f>COUNTA(W1:W114)</f>
        <v>4</v>
      </c>
      <c r="X116" s="1">
        <f>COUNTBLANK(X1:X114)</f>
        <v>110</v>
      </c>
      <c r="Y116" s="1">
        <f>COUNTA(Y1:Y114)</f>
        <v>4</v>
      </c>
      <c r="Z116" s="1">
        <f>COUNTBLANK(Z1:Z114)</f>
        <v>110</v>
      </c>
      <c r="AA116" s="1">
        <f>COUNTA(AA1:AA114)</f>
        <v>4</v>
      </c>
      <c r="AB116" s="1">
        <f>COUNTBLANK(AB1:AB114)</f>
        <v>110</v>
      </c>
      <c r="AC116" s="1">
        <f>COUNTA(AC1:AC114)</f>
        <v>6</v>
      </c>
      <c r="AD116" s="1">
        <f>COUNTBLANK(AD1:AD114)</f>
        <v>108</v>
      </c>
      <c r="AE116" s="1">
        <f>COUNTA(AE1:AE114)</f>
        <v>104</v>
      </c>
      <c r="AF116" s="1">
        <f>COUNTBLANK(AF1:AF114)</f>
        <v>112</v>
      </c>
      <c r="AG116" s="1">
        <f>COUNTA(AG1:AG114)</f>
        <v>2</v>
      </c>
      <c r="AH116" s="1">
        <f>COUNTBLANK(AH1:AH114)</f>
        <v>112</v>
      </c>
      <c r="AI116" s="1">
        <f>COUNTA(AI1:AI114)</f>
        <v>2</v>
      </c>
      <c r="AJ116" s="1">
        <f>COUNTBLANK(AJ1:AJ114)</f>
        <v>112</v>
      </c>
      <c r="AK116" s="1">
        <f>COUNTA(AK1:AK114)</f>
        <v>2</v>
      </c>
      <c r="AL116" s="1">
        <f>COUNTBLANK(AL1:AL114)</f>
        <v>112</v>
      </c>
      <c r="AM116" s="1">
        <f>COUNTA(AM1:AM114)</f>
        <v>2</v>
      </c>
      <c r="AN116" s="1">
        <f>COUNTBLANK(AN1:AN114)</f>
        <v>112</v>
      </c>
      <c r="AO116" s="1">
        <f>COUNTA(AO1:AO114)</f>
        <v>2</v>
      </c>
      <c r="AP116" s="1">
        <f>COUNTBLANK(AP1:AP114)</f>
        <v>112</v>
      </c>
      <c r="AQ116" s="1">
        <f>COUNTA(AQ1:AQ114)</f>
        <v>104</v>
      </c>
      <c r="AR116" s="1">
        <f>COUNTBLANK(AR1:AR114)</f>
        <v>112</v>
      </c>
      <c r="AS116" s="1">
        <f>COUNTA(AS1:AS114)</f>
        <v>2</v>
      </c>
      <c r="AT116" s="1">
        <f>COUNTBLANK(AT1:AT114)</f>
        <v>112</v>
      </c>
      <c r="AU116" s="1">
        <f>COUNTA(AU1:AU114)</f>
        <v>2</v>
      </c>
      <c r="AV116" s="1">
        <f>COUNTBLANK(AV1:AV114)</f>
        <v>112</v>
      </c>
      <c r="AW116" s="1">
        <f>COUNTA(AW1:AW114)</f>
        <v>104</v>
      </c>
      <c r="AX116" s="1">
        <f>COUNTBLANK(AX1:AX114)</f>
        <v>112</v>
      </c>
      <c r="BA116" s="1">
        <f>COUNTA(BA1:BA114)</f>
        <v>2</v>
      </c>
      <c r="BB116" s="1">
        <f>COUNTBLANK(BB1:BB114)</f>
        <v>112</v>
      </c>
      <c r="BC116" s="1">
        <f>COUNTA(BC1:BC114)</f>
        <v>104</v>
      </c>
      <c r="BD116" s="38">
        <f>SUM(A116:BC116)</f>
        <v>3286</v>
      </c>
      <c r="BT116" s="1">
        <f>BT115+BU115+BV115</f>
        <v>7569</v>
      </c>
    </row>
    <row r="117" spans="1:74" hidden="1" x14ac:dyDescent="0.25">
      <c r="A117" s="1">
        <f>A116*B116</f>
        <v>110</v>
      </c>
      <c r="B117" s="1">
        <f>A117-B116+A116</f>
        <v>111</v>
      </c>
      <c r="C117" s="1">
        <f t="shared" ref="C117" si="171">C116*D116</f>
        <v>448</v>
      </c>
      <c r="D117" s="1">
        <f t="shared" ref="D117" si="172">C117-D116+C116</f>
        <v>340</v>
      </c>
      <c r="E117" s="1">
        <f t="shared" ref="E117" si="173">E116*F116</f>
        <v>224</v>
      </c>
      <c r="F117" s="1">
        <f t="shared" ref="F117" si="174">E117-F116+E116</f>
        <v>114</v>
      </c>
      <c r="G117" s="1">
        <f t="shared" ref="G117" si="175">G116*H116</f>
        <v>224</v>
      </c>
      <c r="H117" s="1">
        <f t="shared" ref="H117" si="176">G117-H116+G116</f>
        <v>114</v>
      </c>
      <c r="I117" s="1">
        <f t="shared" ref="I117" si="177">I116*J116</f>
        <v>448</v>
      </c>
      <c r="J117" s="1">
        <f t="shared" ref="J117" si="178">I117-J116+I116</f>
        <v>340</v>
      </c>
      <c r="K117" s="1">
        <f t="shared" ref="K117" si="179">K116*L116</f>
        <v>224</v>
      </c>
      <c r="L117" s="1">
        <f t="shared" ref="L117" si="180">K117-L116+K116</f>
        <v>114</v>
      </c>
      <c r="M117" s="1">
        <f t="shared" ref="M117" si="181">M116*N116</f>
        <v>11342</v>
      </c>
      <c r="N117" s="1">
        <f t="shared" ref="N117" si="182">M117-N116+M116</f>
        <v>11341</v>
      </c>
      <c r="O117" s="1">
        <f t="shared" ref="O117" si="183">O116*P116</f>
        <v>440</v>
      </c>
      <c r="P117" s="1">
        <f t="shared" ref="P117" si="184">O117-P116+O116</f>
        <v>334</v>
      </c>
      <c r="Q117" s="1">
        <f t="shared" ref="Q117" si="185">Q116*R116</f>
        <v>40</v>
      </c>
      <c r="R117" s="1">
        <f t="shared" ref="R117" si="186">Q117-R116+Q116</f>
        <v>34</v>
      </c>
      <c r="S117" s="1">
        <f t="shared" ref="S117" si="187">S116*T116</f>
        <v>660</v>
      </c>
      <c r="T117" s="1">
        <f t="shared" ref="T117" si="188">S117-T116+S116</f>
        <v>556</v>
      </c>
      <c r="U117" s="1">
        <f t="shared" ref="U117" si="189">U116*V116</f>
        <v>440</v>
      </c>
      <c r="V117" s="1">
        <f t="shared" ref="V117" si="190">U117-V116+U116</f>
        <v>334</v>
      </c>
      <c r="W117" s="1">
        <f t="shared" ref="W117" si="191">W116*X116</f>
        <v>440</v>
      </c>
      <c r="X117" s="1">
        <f t="shared" ref="X117" si="192">W117-X116+W116</f>
        <v>334</v>
      </c>
      <c r="Y117" s="1">
        <f t="shared" ref="Y117" si="193">Y116*Z116</f>
        <v>440</v>
      </c>
      <c r="Z117" s="1">
        <f t="shared" ref="Z117" si="194">Y117-Z116+Y116</f>
        <v>334</v>
      </c>
      <c r="AA117" s="1">
        <f t="shared" ref="AA117" si="195">AA116*AB116</f>
        <v>440</v>
      </c>
      <c r="AB117" s="1">
        <f t="shared" ref="AB117" si="196">AA117-AB116+AA116</f>
        <v>334</v>
      </c>
      <c r="AC117" s="1">
        <f t="shared" ref="AC117" si="197">AC116*AD116</f>
        <v>648</v>
      </c>
      <c r="AD117" s="1">
        <f t="shared" ref="AD117" si="198">AC117-AD116+AC116</f>
        <v>546</v>
      </c>
      <c r="AE117" s="1">
        <f t="shared" ref="AE117" si="199">AE116*AF116</f>
        <v>11648</v>
      </c>
      <c r="AF117" s="1">
        <f t="shared" ref="AF117" si="200">AE117-AF116+AE116</f>
        <v>11640</v>
      </c>
      <c r="AG117" s="1">
        <f t="shared" ref="AG117" si="201">AG116*AH116</f>
        <v>224</v>
      </c>
      <c r="AH117" s="1">
        <f t="shared" ref="AH117" si="202">AG117-AH116+AG116</f>
        <v>114</v>
      </c>
      <c r="AI117" s="1">
        <f t="shared" ref="AI117" si="203">AI116*AJ116</f>
        <v>224</v>
      </c>
      <c r="AJ117" s="1">
        <f t="shared" ref="AJ117" si="204">AI117-AJ116+AI116</f>
        <v>114</v>
      </c>
      <c r="AK117" s="1">
        <f t="shared" ref="AK117" si="205">AK116*AL116</f>
        <v>224</v>
      </c>
      <c r="AL117" s="1">
        <f t="shared" ref="AL117" si="206">AK117-AL116+AK116</f>
        <v>114</v>
      </c>
      <c r="AM117" s="1">
        <f t="shared" ref="AM117" si="207">AM116*AN116</f>
        <v>224</v>
      </c>
      <c r="AN117" s="1">
        <f t="shared" ref="AN117" si="208">AM117-AN116+AM116</f>
        <v>114</v>
      </c>
      <c r="AO117" s="1">
        <f t="shared" ref="AO117" si="209">AO116*AP116</f>
        <v>224</v>
      </c>
      <c r="AP117" s="1">
        <f t="shared" ref="AP117" si="210">AO117-AP116+AO116</f>
        <v>114</v>
      </c>
      <c r="AQ117" s="1">
        <f t="shared" ref="AQ117" si="211">AQ116*AR116</f>
        <v>11648</v>
      </c>
      <c r="AR117" s="1">
        <f t="shared" ref="AR117" si="212">AQ117-AR116+AQ116</f>
        <v>11640</v>
      </c>
      <c r="AS117" s="1">
        <f t="shared" ref="AS117" si="213">AS116*AT116</f>
        <v>224</v>
      </c>
      <c r="AT117" s="1">
        <f t="shared" ref="AT117" si="214">AS117-AT116+AS116</f>
        <v>114</v>
      </c>
      <c r="AU117" s="1">
        <f t="shared" ref="AU117" si="215">AU116*AV116</f>
        <v>224</v>
      </c>
      <c r="AV117" s="1">
        <f t="shared" ref="AV117" si="216">AU117-AV116+AU116</f>
        <v>114</v>
      </c>
      <c r="AW117" s="1">
        <f t="shared" ref="AW117" si="217">AW116*AX116</f>
        <v>11648</v>
      </c>
      <c r="AX117" s="1">
        <f t="shared" ref="AX117" si="218">AW117-AX116+AW116</f>
        <v>11640</v>
      </c>
      <c r="BA117" s="1">
        <f t="shared" ref="BA117" si="219">BA116*BB116</f>
        <v>224</v>
      </c>
      <c r="BB117" s="1">
        <f t="shared" ref="BB117" si="220">BA117-BB116+BA116</f>
        <v>114</v>
      </c>
      <c r="BC117" s="1">
        <f t="shared" ref="BC117" si="221">BC116*BD116</f>
        <v>341744</v>
      </c>
      <c r="BD117" s="38">
        <f>SUM(A117:BC117)/BD116</f>
        <v>135.77601947656726</v>
      </c>
      <c r="BE117" s="1">
        <f>ROUND(BD117,0)</f>
        <v>136</v>
      </c>
    </row>
    <row r="118" spans="1:74" hidden="1" x14ac:dyDescent="0.25">
      <c r="BT118" s="1" t="s">
        <v>61</v>
      </c>
      <c r="BU118" s="1">
        <f>BT116+BD116+BE117</f>
        <v>10991</v>
      </c>
    </row>
  </sheetData>
  <sheetProtection algorithmName="SHA-512" hashValue="BUvrKzQ789siuEQ+ufhTMrms7NQ0AOgBF3EZSKYWNfYKk40PHeOdzIPz3bFLb8P3Ql+QfZfGqZhJ0lLI3HqIJw==" saltValue="4C3OxW9VFMcIYS0IYIsPxA==" spinCount="100000" sheet="1" selectLockedCells="1"/>
  <mergeCells count="2">
    <mergeCell ref="C61:L61"/>
    <mergeCell ref="C4:L4"/>
  </mergeCells>
  <conditionalFormatting sqref="A4:BC54">
    <cfRule type="expression" dxfId="1" priority="2">
      <formula>IF($BQ$57&gt;0,TRUE,FALSE)</formula>
    </cfRule>
  </conditionalFormatting>
  <conditionalFormatting sqref="A61:BC111">
    <cfRule type="expression" dxfId="0" priority="1">
      <formula>IF($BQ$114&gt;0,TRUE,FALSE)</formula>
    </cfRule>
  </conditionalFormatting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&amp;LBML 44th National Swimming Competition 2019&amp;R&amp;"Courier New,Regular"&amp;9Application Form - Team</oddHeader>
    <oddFooter>&amp;L&amp;"Courier New,Regular"&amp;10Stamp of Club and Signature of Manager&amp;R&amp;"Courier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Team Entries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2019-10-27T09:31:02Z</cp:lastPrinted>
  <dcterms:created xsi:type="dcterms:W3CDTF">2016-11-05T21:15:21Z</dcterms:created>
  <dcterms:modified xsi:type="dcterms:W3CDTF">2019-10-27T09:31:14Z</dcterms:modified>
</cp:coreProperties>
</file>