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Office\2023\Competitions\Local\47th National Competition 2023\"/>
    </mc:Choice>
  </mc:AlternateContent>
  <xr:revisionPtr revIDLastSave="0" documentId="13_ncr:1_{03AF79B8-713A-4D4A-BE77-CAB2016DA693}" xr6:coauthVersionLast="47" xr6:coauthVersionMax="47" xr10:uidLastSave="{00000000-0000-0000-0000-000000000000}"/>
  <bookViews>
    <workbookView xWindow="-120" yWindow="-120" windowWidth="29040" windowHeight="15525" tabRatio="590" xr2:uid="{00000000-000D-0000-FFFF-FFFF00000000}"/>
  </bookViews>
  <sheets>
    <sheet name="Cover Page" sheetId="2" r:id="rId1"/>
    <sheet name="Form" sheetId="1" r:id="rId2"/>
  </sheets>
  <definedNames>
    <definedName name="_xlnm.Print_Area" localSheetId="0">'Cover Page'!$A$1:$B$46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103" i="1" l="1"/>
  <c r="BV103" i="1" s="1"/>
  <c r="BU104" i="1"/>
  <c r="BV104" i="1"/>
  <c r="BU105" i="1"/>
  <c r="BV105" i="1" s="1"/>
  <c r="BU106" i="1"/>
  <c r="BV106" i="1"/>
  <c r="BU107" i="1"/>
  <c r="BV107" i="1" s="1"/>
  <c r="BU59" i="1"/>
  <c r="BV59" i="1"/>
  <c r="BU60" i="1"/>
  <c r="BV60" i="1"/>
  <c r="BU61" i="1"/>
  <c r="BV61" i="1"/>
  <c r="BU62" i="1"/>
  <c r="BV62" i="1"/>
  <c r="BU63" i="1"/>
  <c r="BV63" i="1"/>
  <c r="BU64" i="1"/>
  <c r="BV64" i="1"/>
  <c r="BU65" i="1"/>
  <c r="BV65" i="1"/>
  <c r="BU66" i="1"/>
  <c r="BV66" i="1"/>
  <c r="BU67" i="1"/>
  <c r="BV67" i="1"/>
  <c r="BU68" i="1"/>
  <c r="BV68" i="1"/>
  <c r="BU69" i="1"/>
  <c r="BV69" i="1"/>
  <c r="BU70" i="1"/>
  <c r="BV70" i="1"/>
  <c r="BU71" i="1"/>
  <c r="BV71" i="1"/>
  <c r="BU72" i="1"/>
  <c r="BV72" i="1"/>
  <c r="BU73" i="1"/>
  <c r="BV73" i="1"/>
  <c r="BU74" i="1"/>
  <c r="BV74" i="1"/>
  <c r="BU75" i="1"/>
  <c r="BV75" i="1"/>
  <c r="BU76" i="1"/>
  <c r="BV76" i="1"/>
  <c r="BU77" i="1"/>
  <c r="BV77" i="1"/>
  <c r="BU78" i="1"/>
  <c r="BV78" i="1"/>
  <c r="BU79" i="1"/>
  <c r="BV79" i="1"/>
  <c r="BU80" i="1"/>
  <c r="BV80" i="1"/>
  <c r="BU81" i="1"/>
  <c r="BV81" i="1"/>
  <c r="BU82" i="1"/>
  <c r="BV82" i="1"/>
  <c r="BU83" i="1"/>
  <c r="BV83" i="1"/>
  <c r="BU84" i="1"/>
  <c r="BV84" i="1"/>
  <c r="BU85" i="1"/>
  <c r="BV85" i="1"/>
  <c r="BU86" i="1"/>
  <c r="BV86" i="1"/>
  <c r="BU87" i="1"/>
  <c r="BV87" i="1"/>
  <c r="BU88" i="1"/>
  <c r="BV88" i="1"/>
  <c r="BU89" i="1"/>
  <c r="BV89" i="1"/>
  <c r="BU90" i="1"/>
  <c r="BV90" i="1"/>
  <c r="BU91" i="1"/>
  <c r="BV91" i="1"/>
  <c r="BU92" i="1"/>
  <c r="BV92" i="1"/>
  <c r="BU93" i="1"/>
  <c r="BV93" i="1"/>
  <c r="BU94" i="1"/>
  <c r="BV94" i="1"/>
  <c r="BU95" i="1"/>
  <c r="BV95" i="1"/>
  <c r="BU96" i="1"/>
  <c r="BV96" i="1"/>
  <c r="BU97" i="1"/>
  <c r="BV97" i="1"/>
  <c r="BU98" i="1"/>
  <c r="BV98" i="1"/>
  <c r="BU99" i="1"/>
  <c r="BV99" i="1"/>
  <c r="BU100" i="1"/>
  <c r="BV100" i="1"/>
  <c r="BU101" i="1"/>
  <c r="BV101" i="1"/>
  <c r="BU102" i="1"/>
  <c r="BV102" i="1"/>
  <c r="BV58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4" i="1"/>
  <c r="BV4" i="1"/>
  <c r="DF4" i="1"/>
  <c r="DF5" i="1" s="1"/>
  <c r="DF6" i="1" s="1"/>
  <c r="DF7" i="1" s="1"/>
  <c r="DF8" i="1" s="1"/>
  <c r="DF9" i="1" s="1"/>
  <c r="DF10" i="1" s="1"/>
  <c r="DF11" i="1" s="1"/>
  <c r="DF12" i="1" s="1"/>
  <c r="DF13" i="1" s="1"/>
  <c r="DF14" i="1" s="1"/>
  <c r="DF15" i="1" s="1"/>
  <c r="DF16" i="1" s="1"/>
  <c r="DF17" i="1" s="1"/>
  <c r="DF18" i="1" s="1"/>
  <c r="DF19" i="1" s="1"/>
  <c r="DF20" i="1" s="1"/>
  <c r="DF21" i="1" s="1"/>
  <c r="DF22" i="1" s="1"/>
  <c r="DF23" i="1" s="1"/>
  <c r="DF24" i="1" s="1"/>
  <c r="DF25" i="1" s="1"/>
  <c r="DF26" i="1" s="1"/>
  <c r="DF27" i="1" s="1"/>
  <c r="DF28" i="1" s="1"/>
  <c r="DF29" i="1" s="1"/>
  <c r="DF30" i="1" s="1"/>
  <c r="DF31" i="1" s="1"/>
  <c r="DF32" i="1" s="1"/>
  <c r="DF33" i="1" s="1"/>
  <c r="DF34" i="1" s="1"/>
  <c r="DF35" i="1" s="1"/>
  <c r="DF36" i="1" s="1"/>
  <c r="DF37" i="1" s="1"/>
  <c r="DF38" i="1" s="1"/>
  <c r="DF39" i="1" s="1"/>
  <c r="DF40" i="1" s="1"/>
  <c r="DF41" i="1" s="1"/>
  <c r="DF42" i="1" s="1"/>
  <c r="DF43" i="1" s="1"/>
  <c r="DF44" i="1" s="1"/>
  <c r="DF45" i="1" s="1"/>
  <c r="DF46" i="1" s="1"/>
  <c r="DF47" i="1" s="1"/>
  <c r="DF48" i="1" s="1"/>
  <c r="DF49" i="1" s="1"/>
  <c r="DF50" i="1" s="1"/>
  <c r="DF51" i="1" s="1"/>
  <c r="DF52" i="1" s="1"/>
  <c r="DF53" i="1" s="1"/>
  <c r="DF54" i="1" s="1"/>
  <c r="DF55" i="1" s="1"/>
  <c r="DF56" i="1" s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F67" i="1" s="1"/>
  <c r="DF68" i="1" s="1"/>
  <c r="DF69" i="1" s="1"/>
  <c r="DF70" i="1" s="1"/>
  <c r="DF71" i="1" s="1"/>
  <c r="DF72" i="1" s="1"/>
  <c r="DF73" i="1" s="1"/>
  <c r="DF74" i="1" s="1"/>
  <c r="DF75" i="1" s="1"/>
  <c r="DF76" i="1" s="1"/>
  <c r="DF77" i="1" s="1"/>
  <c r="DF78" i="1" s="1"/>
  <c r="DF79" i="1" s="1"/>
  <c r="DF80" i="1" s="1"/>
  <c r="DF81" i="1" s="1"/>
  <c r="DF82" i="1" s="1"/>
  <c r="DF83" i="1" s="1"/>
  <c r="DF84" i="1" s="1"/>
  <c r="DF85" i="1" s="1"/>
  <c r="DF86" i="1" s="1"/>
  <c r="DF87" i="1" s="1"/>
  <c r="DF88" i="1" s="1"/>
  <c r="DF89" i="1" s="1"/>
  <c r="DF90" i="1" s="1"/>
  <c r="DF91" i="1" s="1"/>
  <c r="DF92" i="1" s="1"/>
  <c r="DF93" i="1" s="1"/>
  <c r="DF94" i="1" s="1"/>
  <c r="DF95" i="1" s="1"/>
  <c r="DF96" i="1" s="1"/>
  <c r="DF97" i="1" s="1"/>
  <c r="DF98" i="1" s="1"/>
  <c r="DF99" i="1" s="1"/>
  <c r="DF100" i="1" s="1"/>
  <c r="DF101" i="1" s="1"/>
  <c r="DF102" i="1" s="1"/>
  <c r="DF103" i="1" s="1"/>
  <c r="DF104" i="1" s="1"/>
  <c r="DF105" i="1" s="1"/>
  <c r="DF106" i="1" s="1"/>
  <c r="DF107" i="1" s="1"/>
  <c r="DF108" i="1" s="1"/>
  <c r="CY4" i="1"/>
  <c r="CY5" i="1" s="1"/>
  <c r="CY6" i="1" s="1"/>
  <c r="CY7" i="1" s="1"/>
  <c r="CY8" i="1" s="1"/>
  <c r="CY9" i="1" s="1"/>
  <c r="CY10" i="1" s="1"/>
  <c r="CY11" i="1" s="1"/>
  <c r="CY12" i="1" s="1"/>
  <c r="CY13" i="1" s="1"/>
  <c r="CY14" i="1" s="1"/>
  <c r="CY15" i="1" s="1"/>
  <c r="CY16" i="1" s="1"/>
  <c r="CY17" i="1" s="1"/>
  <c r="CY18" i="1" s="1"/>
  <c r="CY19" i="1" s="1"/>
  <c r="CY20" i="1" s="1"/>
  <c r="CY21" i="1" s="1"/>
  <c r="CY22" i="1" s="1"/>
  <c r="CY23" i="1" s="1"/>
  <c r="CY24" i="1" s="1"/>
  <c r="CY25" i="1" s="1"/>
  <c r="CY26" i="1" s="1"/>
  <c r="CY27" i="1" s="1"/>
  <c r="CY28" i="1" s="1"/>
  <c r="CY29" i="1" s="1"/>
  <c r="CY30" i="1" s="1"/>
  <c r="CY31" i="1" s="1"/>
  <c r="CY32" i="1" s="1"/>
  <c r="CY33" i="1" s="1"/>
  <c r="CY34" i="1" s="1"/>
  <c r="CY35" i="1" s="1"/>
  <c r="CY36" i="1" s="1"/>
  <c r="CY37" i="1" s="1"/>
  <c r="CY38" i="1" s="1"/>
  <c r="CY39" i="1" s="1"/>
  <c r="CY40" i="1" s="1"/>
  <c r="CY41" i="1" s="1"/>
  <c r="CY42" i="1" s="1"/>
  <c r="CY43" i="1" s="1"/>
  <c r="CY44" i="1" s="1"/>
  <c r="CY45" i="1" s="1"/>
  <c r="CY46" i="1" s="1"/>
  <c r="CY47" i="1" s="1"/>
  <c r="CY48" i="1" s="1"/>
  <c r="CY49" i="1" s="1"/>
  <c r="CY50" i="1" s="1"/>
  <c r="CY51" i="1" s="1"/>
  <c r="CY52" i="1" s="1"/>
  <c r="CY53" i="1" s="1"/>
  <c r="CY54" i="1" s="1"/>
  <c r="CY55" i="1" s="1"/>
  <c r="CY56" i="1" s="1"/>
  <c r="CY57" i="1" s="1"/>
  <c r="CY58" i="1" s="1"/>
  <c r="CY59" i="1" s="1"/>
  <c r="CY60" i="1" s="1"/>
  <c r="CY61" i="1" s="1"/>
  <c r="CY62" i="1" s="1"/>
  <c r="CY63" i="1" s="1"/>
  <c r="CY64" i="1" s="1"/>
  <c r="CY65" i="1" s="1"/>
  <c r="CY66" i="1" s="1"/>
  <c r="CY67" i="1" s="1"/>
  <c r="CY68" i="1" s="1"/>
  <c r="CY69" i="1" s="1"/>
  <c r="CY70" i="1" s="1"/>
  <c r="CY71" i="1" s="1"/>
  <c r="CY72" i="1" s="1"/>
  <c r="CY73" i="1" s="1"/>
  <c r="CY74" i="1" s="1"/>
  <c r="CY75" i="1" s="1"/>
  <c r="CY76" i="1" s="1"/>
  <c r="CY77" i="1" s="1"/>
  <c r="CY78" i="1" s="1"/>
  <c r="CY79" i="1" s="1"/>
  <c r="CY80" i="1" s="1"/>
  <c r="CY81" i="1" s="1"/>
  <c r="CY82" i="1" s="1"/>
  <c r="CY83" i="1" s="1"/>
  <c r="CY84" i="1" s="1"/>
  <c r="CY85" i="1" s="1"/>
  <c r="CY86" i="1" s="1"/>
  <c r="CY87" i="1" s="1"/>
  <c r="CY88" i="1" s="1"/>
  <c r="CY89" i="1" s="1"/>
  <c r="CY90" i="1" s="1"/>
  <c r="CY91" i="1" s="1"/>
  <c r="CY92" i="1" s="1"/>
  <c r="CY93" i="1" s="1"/>
  <c r="CY94" i="1" s="1"/>
  <c r="CY95" i="1" s="1"/>
  <c r="CY96" i="1" s="1"/>
  <c r="CY97" i="1" s="1"/>
  <c r="CY98" i="1" s="1"/>
  <c r="CY99" i="1" s="1"/>
  <c r="CY100" i="1" s="1"/>
  <c r="CY101" i="1" s="1"/>
  <c r="CY102" i="1" s="1"/>
  <c r="CY103" i="1" s="1"/>
  <c r="CY104" i="1" s="1"/>
  <c r="CY105" i="1" s="1"/>
  <c r="CY106" i="1" s="1"/>
  <c r="CY107" i="1" s="1"/>
  <c r="CY108" i="1" s="1"/>
  <c r="CZ4" i="1"/>
  <c r="CZ5" i="1" s="1"/>
  <c r="CZ6" i="1" s="1"/>
  <c r="CZ7" i="1" s="1"/>
  <c r="CZ8" i="1" s="1"/>
  <c r="CZ9" i="1" s="1"/>
  <c r="CZ10" i="1" s="1"/>
  <c r="CZ11" i="1" s="1"/>
  <c r="CZ12" i="1" s="1"/>
  <c r="CZ13" i="1" s="1"/>
  <c r="CZ14" i="1" s="1"/>
  <c r="CZ15" i="1" s="1"/>
  <c r="CZ16" i="1" s="1"/>
  <c r="CZ17" i="1" s="1"/>
  <c r="CZ18" i="1" s="1"/>
  <c r="CZ19" i="1" s="1"/>
  <c r="CZ20" i="1" s="1"/>
  <c r="CZ21" i="1" s="1"/>
  <c r="CZ22" i="1" s="1"/>
  <c r="CZ23" i="1" s="1"/>
  <c r="CZ24" i="1" s="1"/>
  <c r="CZ25" i="1" s="1"/>
  <c r="CZ26" i="1" s="1"/>
  <c r="CZ27" i="1" s="1"/>
  <c r="CZ28" i="1" s="1"/>
  <c r="CZ29" i="1" s="1"/>
  <c r="CZ30" i="1" s="1"/>
  <c r="CZ31" i="1" s="1"/>
  <c r="CZ32" i="1" s="1"/>
  <c r="CZ33" i="1" s="1"/>
  <c r="CZ34" i="1" s="1"/>
  <c r="CZ35" i="1" s="1"/>
  <c r="CZ36" i="1" s="1"/>
  <c r="CZ37" i="1" s="1"/>
  <c r="CZ38" i="1" s="1"/>
  <c r="CZ39" i="1" s="1"/>
  <c r="CZ40" i="1" s="1"/>
  <c r="CZ41" i="1" s="1"/>
  <c r="CZ42" i="1" s="1"/>
  <c r="CZ43" i="1" s="1"/>
  <c r="CZ44" i="1" s="1"/>
  <c r="CZ45" i="1" s="1"/>
  <c r="CZ46" i="1" s="1"/>
  <c r="CZ47" i="1" s="1"/>
  <c r="CZ48" i="1" s="1"/>
  <c r="CZ49" i="1" s="1"/>
  <c r="CZ50" i="1" s="1"/>
  <c r="CZ51" i="1" s="1"/>
  <c r="CZ52" i="1" s="1"/>
  <c r="CZ53" i="1" s="1"/>
  <c r="CZ54" i="1" s="1"/>
  <c r="CZ55" i="1" s="1"/>
  <c r="CZ56" i="1" s="1"/>
  <c r="CZ57" i="1" s="1"/>
  <c r="CZ58" i="1" s="1"/>
  <c r="CZ59" i="1" s="1"/>
  <c r="CZ60" i="1" s="1"/>
  <c r="CZ61" i="1" s="1"/>
  <c r="CZ62" i="1" s="1"/>
  <c r="CZ63" i="1" s="1"/>
  <c r="CZ64" i="1" s="1"/>
  <c r="CZ65" i="1" s="1"/>
  <c r="CZ66" i="1" s="1"/>
  <c r="CZ67" i="1" s="1"/>
  <c r="CZ68" i="1" s="1"/>
  <c r="CZ69" i="1" s="1"/>
  <c r="CZ70" i="1" s="1"/>
  <c r="CZ71" i="1" s="1"/>
  <c r="CZ72" i="1" s="1"/>
  <c r="CZ73" i="1" s="1"/>
  <c r="CZ74" i="1" s="1"/>
  <c r="CZ75" i="1" s="1"/>
  <c r="CZ76" i="1" s="1"/>
  <c r="CZ77" i="1" s="1"/>
  <c r="CZ78" i="1" s="1"/>
  <c r="CZ79" i="1" s="1"/>
  <c r="CZ80" i="1" s="1"/>
  <c r="CZ81" i="1" s="1"/>
  <c r="CZ82" i="1" s="1"/>
  <c r="CZ83" i="1" s="1"/>
  <c r="CZ84" i="1" s="1"/>
  <c r="CZ85" i="1" s="1"/>
  <c r="CZ86" i="1" s="1"/>
  <c r="CZ87" i="1" s="1"/>
  <c r="CZ88" i="1" s="1"/>
  <c r="CZ89" i="1" s="1"/>
  <c r="CZ90" i="1" s="1"/>
  <c r="CZ91" i="1" s="1"/>
  <c r="CZ92" i="1" s="1"/>
  <c r="CZ93" i="1" s="1"/>
  <c r="CZ94" i="1" s="1"/>
  <c r="CZ95" i="1" s="1"/>
  <c r="CZ96" i="1" s="1"/>
  <c r="CZ97" i="1" s="1"/>
  <c r="CZ98" i="1" s="1"/>
  <c r="CZ99" i="1" s="1"/>
  <c r="CZ100" i="1" s="1"/>
  <c r="CZ101" i="1" s="1"/>
  <c r="CZ102" i="1" s="1"/>
  <c r="CZ103" i="1" s="1"/>
  <c r="CZ104" i="1" s="1"/>
  <c r="CZ105" i="1" s="1"/>
  <c r="CZ106" i="1" s="1"/>
  <c r="CZ107" i="1" s="1"/>
  <c r="CZ108" i="1" s="1"/>
  <c r="DB4" i="1"/>
  <c r="DB5" i="1" s="1"/>
  <c r="DB6" i="1" s="1"/>
  <c r="DB7" i="1" s="1"/>
  <c r="DB8" i="1" s="1"/>
  <c r="DB9" i="1" s="1"/>
  <c r="DB10" i="1" s="1"/>
  <c r="DB11" i="1" s="1"/>
  <c r="DB12" i="1" s="1"/>
  <c r="DB13" i="1" s="1"/>
  <c r="DB14" i="1" s="1"/>
  <c r="DB15" i="1" s="1"/>
  <c r="DB16" i="1" s="1"/>
  <c r="DB17" i="1" s="1"/>
  <c r="DB18" i="1" s="1"/>
  <c r="DB19" i="1" s="1"/>
  <c r="DB20" i="1" s="1"/>
  <c r="DB21" i="1" s="1"/>
  <c r="DB22" i="1" s="1"/>
  <c r="DB23" i="1" s="1"/>
  <c r="DB24" i="1" s="1"/>
  <c r="DB25" i="1" s="1"/>
  <c r="DB26" i="1" s="1"/>
  <c r="DB27" i="1" s="1"/>
  <c r="DB28" i="1" s="1"/>
  <c r="DB29" i="1" s="1"/>
  <c r="DB30" i="1" s="1"/>
  <c r="DB31" i="1" s="1"/>
  <c r="DB32" i="1" s="1"/>
  <c r="DB33" i="1" s="1"/>
  <c r="DB34" i="1" s="1"/>
  <c r="DB35" i="1" s="1"/>
  <c r="DB36" i="1" s="1"/>
  <c r="DB37" i="1" s="1"/>
  <c r="DB38" i="1" s="1"/>
  <c r="DB39" i="1" s="1"/>
  <c r="DB40" i="1" s="1"/>
  <c r="DB41" i="1" s="1"/>
  <c r="DB42" i="1" s="1"/>
  <c r="DB43" i="1" s="1"/>
  <c r="DB44" i="1" s="1"/>
  <c r="DB45" i="1" s="1"/>
  <c r="DB46" i="1" s="1"/>
  <c r="DB47" i="1" s="1"/>
  <c r="DB48" i="1" s="1"/>
  <c r="DB49" i="1" s="1"/>
  <c r="DB50" i="1" s="1"/>
  <c r="DB51" i="1" s="1"/>
  <c r="DB52" i="1" s="1"/>
  <c r="DB53" i="1" s="1"/>
  <c r="DB54" i="1" s="1"/>
  <c r="DB55" i="1" s="1"/>
  <c r="DB56" i="1" s="1"/>
  <c r="DB57" i="1" s="1"/>
  <c r="DB58" i="1" s="1"/>
  <c r="DB59" i="1" s="1"/>
  <c r="DB60" i="1" s="1"/>
  <c r="DB61" i="1" s="1"/>
  <c r="DB62" i="1" s="1"/>
  <c r="DB63" i="1" s="1"/>
  <c r="DB64" i="1" s="1"/>
  <c r="DB65" i="1" s="1"/>
  <c r="DB66" i="1" s="1"/>
  <c r="DB67" i="1" s="1"/>
  <c r="DB68" i="1" s="1"/>
  <c r="DB69" i="1" s="1"/>
  <c r="DB70" i="1" s="1"/>
  <c r="DB71" i="1" s="1"/>
  <c r="DB72" i="1" s="1"/>
  <c r="DB73" i="1" s="1"/>
  <c r="DB74" i="1" s="1"/>
  <c r="DB75" i="1" s="1"/>
  <c r="DB76" i="1" s="1"/>
  <c r="DB77" i="1" s="1"/>
  <c r="DB78" i="1" s="1"/>
  <c r="DB79" i="1" s="1"/>
  <c r="DB80" i="1" s="1"/>
  <c r="DB81" i="1" s="1"/>
  <c r="DB82" i="1" s="1"/>
  <c r="DB83" i="1" s="1"/>
  <c r="DB84" i="1" s="1"/>
  <c r="DB85" i="1" s="1"/>
  <c r="DB86" i="1" s="1"/>
  <c r="DB87" i="1" s="1"/>
  <c r="DB88" i="1" s="1"/>
  <c r="DB89" i="1" s="1"/>
  <c r="DB90" i="1" s="1"/>
  <c r="DB91" i="1" s="1"/>
  <c r="DB92" i="1" s="1"/>
  <c r="DB93" i="1" s="1"/>
  <c r="DB94" i="1" s="1"/>
  <c r="DB95" i="1" s="1"/>
  <c r="DB96" i="1" s="1"/>
  <c r="DB97" i="1" s="1"/>
  <c r="DB98" i="1" s="1"/>
  <c r="DB99" i="1" s="1"/>
  <c r="DB100" i="1" s="1"/>
  <c r="DB101" i="1" s="1"/>
  <c r="DB102" i="1" s="1"/>
  <c r="DB103" i="1" s="1"/>
  <c r="DB104" i="1" s="1"/>
  <c r="DB105" i="1" s="1"/>
  <c r="DB106" i="1" s="1"/>
  <c r="DB107" i="1" s="1"/>
  <c r="DB108" i="1" s="1"/>
  <c r="CQ4" i="1"/>
  <c r="CQ5" i="1" s="1"/>
  <c r="CQ6" i="1" s="1"/>
  <c r="CQ7" i="1" s="1"/>
  <c r="CQ8" i="1" s="1"/>
  <c r="CQ9" i="1" s="1"/>
  <c r="CQ10" i="1" s="1"/>
  <c r="CQ11" i="1" s="1"/>
  <c r="CQ12" i="1" s="1"/>
  <c r="CQ13" i="1" s="1"/>
  <c r="CQ14" i="1" s="1"/>
  <c r="CQ15" i="1" s="1"/>
  <c r="CQ16" i="1" s="1"/>
  <c r="CQ17" i="1" s="1"/>
  <c r="CQ18" i="1" s="1"/>
  <c r="CQ19" i="1" s="1"/>
  <c r="CQ20" i="1" s="1"/>
  <c r="CQ21" i="1" s="1"/>
  <c r="CQ22" i="1" s="1"/>
  <c r="CQ23" i="1" s="1"/>
  <c r="CQ24" i="1" s="1"/>
  <c r="CQ25" i="1" s="1"/>
  <c r="CQ26" i="1" s="1"/>
  <c r="CQ27" i="1" s="1"/>
  <c r="CQ28" i="1" s="1"/>
  <c r="CQ29" i="1" s="1"/>
  <c r="CQ30" i="1" s="1"/>
  <c r="CQ31" i="1" s="1"/>
  <c r="CQ32" i="1" s="1"/>
  <c r="CQ33" i="1" s="1"/>
  <c r="CQ34" i="1" s="1"/>
  <c r="CQ35" i="1" s="1"/>
  <c r="CQ36" i="1" s="1"/>
  <c r="CQ37" i="1" s="1"/>
  <c r="CQ38" i="1" s="1"/>
  <c r="CQ39" i="1" s="1"/>
  <c r="CQ40" i="1" s="1"/>
  <c r="CQ41" i="1" s="1"/>
  <c r="CQ42" i="1" s="1"/>
  <c r="CQ43" i="1" s="1"/>
  <c r="CQ44" i="1" s="1"/>
  <c r="CQ45" i="1" s="1"/>
  <c r="CQ46" i="1" s="1"/>
  <c r="CQ47" i="1" s="1"/>
  <c r="CQ48" i="1" s="1"/>
  <c r="CQ49" i="1" s="1"/>
  <c r="CQ50" i="1" s="1"/>
  <c r="CQ51" i="1" s="1"/>
  <c r="CQ52" i="1" s="1"/>
  <c r="CQ53" i="1" s="1"/>
  <c r="CQ54" i="1" s="1"/>
  <c r="CQ55" i="1" s="1"/>
  <c r="CQ56" i="1" s="1"/>
  <c r="CQ57" i="1" s="1"/>
  <c r="CQ58" i="1" s="1"/>
  <c r="CQ59" i="1" s="1"/>
  <c r="CQ60" i="1" s="1"/>
  <c r="CQ61" i="1" s="1"/>
  <c r="CQ62" i="1" s="1"/>
  <c r="CQ63" i="1" s="1"/>
  <c r="CQ64" i="1" s="1"/>
  <c r="CQ65" i="1" s="1"/>
  <c r="CQ66" i="1" s="1"/>
  <c r="CQ67" i="1" s="1"/>
  <c r="CQ68" i="1" s="1"/>
  <c r="CQ69" i="1" s="1"/>
  <c r="CQ70" i="1" s="1"/>
  <c r="CQ71" i="1" s="1"/>
  <c r="CQ72" i="1" s="1"/>
  <c r="CQ73" i="1" s="1"/>
  <c r="CQ74" i="1" s="1"/>
  <c r="CQ75" i="1" s="1"/>
  <c r="CQ76" i="1" s="1"/>
  <c r="CQ77" i="1" s="1"/>
  <c r="CQ78" i="1" s="1"/>
  <c r="CQ79" i="1" s="1"/>
  <c r="CQ80" i="1" s="1"/>
  <c r="CQ81" i="1" s="1"/>
  <c r="CQ82" i="1" s="1"/>
  <c r="CQ83" i="1" s="1"/>
  <c r="CQ84" i="1" s="1"/>
  <c r="CQ85" i="1" s="1"/>
  <c r="CQ86" i="1" s="1"/>
  <c r="CQ87" i="1" s="1"/>
  <c r="CQ88" i="1" s="1"/>
  <c r="CQ89" i="1" s="1"/>
  <c r="CQ90" i="1" s="1"/>
  <c r="CQ91" i="1" s="1"/>
  <c r="CQ92" i="1" s="1"/>
  <c r="CQ93" i="1" s="1"/>
  <c r="CQ94" i="1" s="1"/>
  <c r="CQ95" i="1" s="1"/>
  <c r="CQ96" i="1" s="1"/>
  <c r="CQ97" i="1" s="1"/>
  <c r="CQ98" i="1" s="1"/>
  <c r="CQ99" i="1" s="1"/>
  <c r="CQ100" i="1" s="1"/>
  <c r="CQ101" i="1" s="1"/>
  <c r="CQ102" i="1" s="1"/>
  <c r="CQ103" i="1" s="1"/>
  <c r="CQ104" i="1" s="1"/>
  <c r="CQ105" i="1" s="1"/>
  <c r="CQ106" i="1" s="1"/>
  <c r="CQ107" i="1" s="1"/>
  <c r="CQ108" i="1" s="1"/>
  <c r="CR4" i="1"/>
  <c r="CR5" i="1" s="1"/>
  <c r="CR6" i="1" s="1"/>
  <c r="CR7" i="1" s="1"/>
  <c r="CR8" i="1" s="1"/>
  <c r="CR9" i="1" s="1"/>
  <c r="CR10" i="1" s="1"/>
  <c r="CR11" i="1" s="1"/>
  <c r="CR12" i="1" s="1"/>
  <c r="CR13" i="1" s="1"/>
  <c r="CR14" i="1" s="1"/>
  <c r="CR15" i="1" s="1"/>
  <c r="CR16" i="1" s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  <c r="CR72" i="1" s="1"/>
  <c r="CR73" i="1" s="1"/>
  <c r="CR74" i="1" s="1"/>
  <c r="CR75" i="1" s="1"/>
  <c r="CR76" i="1" s="1"/>
  <c r="CR77" i="1" s="1"/>
  <c r="CR78" i="1" s="1"/>
  <c r="CR79" i="1" s="1"/>
  <c r="CR80" i="1" s="1"/>
  <c r="CR81" i="1" s="1"/>
  <c r="CR82" i="1" s="1"/>
  <c r="CR83" i="1" s="1"/>
  <c r="CR84" i="1" s="1"/>
  <c r="CR85" i="1" s="1"/>
  <c r="CR86" i="1" s="1"/>
  <c r="CR87" i="1" s="1"/>
  <c r="CR88" i="1" s="1"/>
  <c r="CR89" i="1" s="1"/>
  <c r="CR90" i="1" s="1"/>
  <c r="CR91" i="1" s="1"/>
  <c r="CR92" i="1" s="1"/>
  <c r="CR93" i="1" s="1"/>
  <c r="CR94" i="1" s="1"/>
  <c r="CR95" i="1" s="1"/>
  <c r="CR96" i="1" s="1"/>
  <c r="CR97" i="1" s="1"/>
  <c r="CR98" i="1" s="1"/>
  <c r="CR99" i="1" s="1"/>
  <c r="CR100" i="1" s="1"/>
  <c r="CR101" i="1" s="1"/>
  <c r="CR102" i="1" s="1"/>
  <c r="CR103" i="1" s="1"/>
  <c r="CR104" i="1" s="1"/>
  <c r="CR105" i="1" s="1"/>
  <c r="CR106" i="1" s="1"/>
  <c r="CR107" i="1" s="1"/>
  <c r="CR108" i="1" s="1"/>
  <c r="CS4" i="1"/>
  <c r="CS5" i="1" s="1"/>
  <c r="CS6" i="1" s="1"/>
  <c r="CS7" i="1" s="1"/>
  <c r="CS8" i="1" s="1"/>
  <c r="CS9" i="1" s="1"/>
  <c r="CS10" i="1" s="1"/>
  <c r="CS11" i="1" s="1"/>
  <c r="CS12" i="1" s="1"/>
  <c r="CS13" i="1" s="1"/>
  <c r="CS14" i="1" s="1"/>
  <c r="CS15" i="1" s="1"/>
  <c r="CS16" i="1" s="1"/>
  <c r="CS17" i="1" s="1"/>
  <c r="CS18" i="1" s="1"/>
  <c r="CS19" i="1" s="1"/>
  <c r="CS20" i="1" s="1"/>
  <c r="CS21" i="1" s="1"/>
  <c r="CS22" i="1" s="1"/>
  <c r="CS23" i="1" s="1"/>
  <c r="CS24" i="1" s="1"/>
  <c r="CS25" i="1" s="1"/>
  <c r="CS26" i="1" s="1"/>
  <c r="CS27" i="1" s="1"/>
  <c r="CS28" i="1" s="1"/>
  <c r="CS29" i="1" s="1"/>
  <c r="CS30" i="1" s="1"/>
  <c r="CS31" i="1" s="1"/>
  <c r="CS32" i="1" s="1"/>
  <c r="CS33" i="1" s="1"/>
  <c r="CS34" i="1" s="1"/>
  <c r="CS35" i="1" s="1"/>
  <c r="CS36" i="1" s="1"/>
  <c r="CS37" i="1" s="1"/>
  <c r="CS38" i="1" s="1"/>
  <c r="CS39" i="1" s="1"/>
  <c r="CS40" i="1" s="1"/>
  <c r="CS41" i="1" s="1"/>
  <c r="CS42" i="1" s="1"/>
  <c r="CS43" i="1" s="1"/>
  <c r="CS44" i="1" s="1"/>
  <c r="CS45" i="1" s="1"/>
  <c r="CS46" i="1" s="1"/>
  <c r="CS47" i="1" s="1"/>
  <c r="CS48" i="1" s="1"/>
  <c r="CS49" i="1" s="1"/>
  <c r="CS50" i="1" s="1"/>
  <c r="CS51" i="1" s="1"/>
  <c r="CS52" i="1" s="1"/>
  <c r="CS53" i="1" s="1"/>
  <c r="CS54" i="1" s="1"/>
  <c r="CS55" i="1" s="1"/>
  <c r="CS56" i="1" s="1"/>
  <c r="CS57" i="1" s="1"/>
  <c r="CS58" i="1" s="1"/>
  <c r="CS59" i="1" s="1"/>
  <c r="CS60" i="1" s="1"/>
  <c r="CS61" i="1" s="1"/>
  <c r="CS62" i="1" s="1"/>
  <c r="CS63" i="1" s="1"/>
  <c r="CS64" i="1" s="1"/>
  <c r="CS65" i="1" s="1"/>
  <c r="CS66" i="1" s="1"/>
  <c r="CS67" i="1" s="1"/>
  <c r="CS68" i="1" s="1"/>
  <c r="CS69" i="1" s="1"/>
  <c r="CS70" i="1" s="1"/>
  <c r="CS71" i="1" s="1"/>
  <c r="CS72" i="1" s="1"/>
  <c r="CS73" i="1" s="1"/>
  <c r="CS74" i="1" s="1"/>
  <c r="CS75" i="1" s="1"/>
  <c r="CS76" i="1" s="1"/>
  <c r="CS77" i="1" s="1"/>
  <c r="CS78" i="1" s="1"/>
  <c r="CS79" i="1" s="1"/>
  <c r="CS80" i="1" s="1"/>
  <c r="CS81" i="1" s="1"/>
  <c r="CS82" i="1" s="1"/>
  <c r="CS83" i="1" s="1"/>
  <c r="CS84" i="1" s="1"/>
  <c r="CS85" i="1" s="1"/>
  <c r="CS86" i="1" s="1"/>
  <c r="CS87" i="1" s="1"/>
  <c r="CS88" i="1" s="1"/>
  <c r="CS89" i="1" s="1"/>
  <c r="CS90" i="1" s="1"/>
  <c r="CS91" i="1" s="1"/>
  <c r="CS92" i="1" s="1"/>
  <c r="CS93" i="1" s="1"/>
  <c r="CS94" i="1" s="1"/>
  <c r="CS95" i="1" s="1"/>
  <c r="CS96" i="1" s="1"/>
  <c r="CS97" i="1" s="1"/>
  <c r="CS98" i="1" s="1"/>
  <c r="CS99" i="1" s="1"/>
  <c r="CS100" i="1" s="1"/>
  <c r="CS101" i="1" s="1"/>
  <c r="CS102" i="1" s="1"/>
  <c r="CS103" i="1" s="1"/>
  <c r="CS104" i="1" s="1"/>
  <c r="CS105" i="1" s="1"/>
  <c r="CS106" i="1" s="1"/>
  <c r="CS107" i="1" s="1"/>
  <c r="CS108" i="1" s="1"/>
  <c r="CT4" i="1"/>
  <c r="CT5" i="1" s="1"/>
  <c r="CT6" i="1" s="1"/>
  <c r="CT7" i="1" s="1"/>
  <c r="CT8" i="1" s="1"/>
  <c r="CT9" i="1" s="1"/>
  <c r="CT10" i="1" s="1"/>
  <c r="CT11" i="1" s="1"/>
  <c r="CT12" i="1" s="1"/>
  <c r="CT13" i="1" s="1"/>
  <c r="CT14" i="1" s="1"/>
  <c r="CT15" i="1" s="1"/>
  <c r="CT16" i="1" s="1"/>
  <c r="CT17" i="1" s="1"/>
  <c r="CT18" i="1" s="1"/>
  <c r="CT19" i="1" s="1"/>
  <c r="CT20" i="1" s="1"/>
  <c r="CT21" i="1" s="1"/>
  <c r="CT22" i="1" s="1"/>
  <c r="CT23" i="1" s="1"/>
  <c r="CT24" i="1" s="1"/>
  <c r="CT25" i="1" s="1"/>
  <c r="CT26" i="1" s="1"/>
  <c r="CT27" i="1" s="1"/>
  <c r="CT28" i="1" s="1"/>
  <c r="CT29" i="1" s="1"/>
  <c r="CT30" i="1" s="1"/>
  <c r="CT31" i="1" s="1"/>
  <c r="CT32" i="1" s="1"/>
  <c r="CT33" i="1" s="1"/>
  <c r="CT34" i="1" s="1"/>
  <c r="CT35" i="1" s="1"/>
  <c r="CT36" i="1" s="1"/>
  <c r="CT37" i="1" s="1"/>
  <c r="CT38" i="1" s="1"/>
  <c r="CT39" i="1" s="1"/>
  <c r="CT40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CT72" i="1" s="1"/>
  <c r="CT73" i="1" s="1"/>
  <c r="CT74" i="1" s="1"/>
  <c r="CT75" i="1" s="1"/>
  <c r="CT76" i="1" s="1"/>
  <c r="CT77" i="1" s="1"/>
  <c r="CT78" i="1" s="1"/>
  <c r="CT79" i="1" s="1"/>
  <c r="CT80" i="1" s="1"/>
  <c r="CT81" i="1" s="1"/>
  <c r="CT82" i="1" s="1"/>
  <c r="CT83" i="1" s="1"/>
  <c r="CT84" i="1" s="1"/>
  <c r="CT85" i="1" s="1"/>
  <c r="CT86" i="1" s="1"/>
  <c r="CT87" i="1" s="1"/>
  <c r="CT88" i="1" s="1"/>
  <c r="CT89" i="1" s="1"/>
  <c r="CT90" i="1" s="1"/>
  <c r="CT91" i="1" s="1"/>
  <c r="CT92" i="1" s="1"/>
  <c r="CT93" i="1" s="1"/>
  <c r="CT94" i="1" s="1"/>
  <c r="CT95" i="1" s="1"/>
  <c r="CT96" i="1" s="1"/>
  <c r="CT97" i="1" s="1"/>
  <c r="CT98" i="1" s="1"/>
  <c r="CT99" i="1" s="1"/>
  <c r="CT100" i="1" s="1"/>
  <c r="CT101" i="1" s="1"/>
  <c r="CT102" i="1" s="1"/>
  <c r="CT103" i="1" s="1"/>
  <c r="CT104" i="1" s="1"/>
  <c r="CT105" i="1" s="1"/>
  <c r="CT106" i="1" s="1"/>
  <c r="CT107" i="1" s="1"/>
  <c r="CT108" i="1" s="1"/>
  <c r="CU4" i="1"/>
  <c r="CU5" i="1" s="1"/>
  <c r="CU6" i="1" s="1"/>
  <c r="CU7" i="1" s="1"/>
  <c r="CU8" i="1" s="1"/>
  <c r="CU9" i="1" s="1"/>
  <c r="CU10" i="1" s="1"/>
  <c r="CU11" i="1" s="1"/>
  <c r="CU12" i="1" s="1"/>
  <c r="CU13" i="1" s="1"/>
  <c r="CU14" i="1" s="1"/>
  <c r="CU15" i="1" s="1"/>
  <c r="CU16" i="1" s="1"/>
  <c r="CU17" i="1" s="1"/>
  <c r="CU18" i="1" s="1"/>
  <c r="CU19" i="1" s="1"/>
  <c r="CU20" i="1" s="1"/>
  <c r="CU21" i="1" s="1"/>
  <c r="CU22" i="1" s="1"/>
  <c r="CU23" i="1" s="1"/>
  <c r="CU24" i="1" s="1"/>
  <c r="CU25" i="1" s="1"/>
  <c r="CU26" i="1" s="1"/>
  <c r="CU27" i="1" s="1"/>
  <c r="CU28" i="1" s="1"/>
  <c r="CU29" i="1" s="1"/>
  <c r="CU30" i="1" s="1"/>
  <c r="CU31" i="1" s="1"/>
  <c r="CU32" i="1" s="1"/>
  <c r="CU33" i="1" s="1"/>
  <c r="CU34" i="1" s="1"/>
  <c r="CU35" i="1" s="1"/>
  <c r="CU36" i="1" s="1"/>
  <c r="CU37" i="1" s="1"/>
  <c r="CU38" i="1" s="1"/>
  <c r="CU39" i="1" s="1"/>
  <c r="CU40" i="1" s="1"/>
  <c r="CU41" i="1" s="1"/>
  <c r="CU42" i="1" s="1"/>
  <c r="CU43" i="1" s="1"/>
  <c r="CU44" i="1" s="1"/>
  <c r="CU45" i="1" s="1"/>
  <c r="CU46" i="1" s="1"/>
  <c r="CU47" i="1" s="1"/>
  <c r="CU48" i="1" s="1"/>
  <c r="CU49" i="1" s="1"/>
  <c r="CU50" i="1" s="1"/>
  <c r="CU51" i="1" s="1"/>
  <c r="CU52" i="1" s="1"/>
  <c r="CU53" i="1" s="1"/>
  <c r="CU54" i="1" s="1"/>
  <c r="CU55" i="1" s="1"/>
  <c r="CU56" i="1" s="1"/>
  <c r="CU57" i="1" s="1"/>
  <c r="CU58" i="1" s="1"/>
  <c r="CU59" i="1" s="1"/>
  <c r="CU60" i="1" s="1"/>
  <c r="CU61" i="1" s="1"/>
  <c r="CU62" i="1" s="1"/>
  <c r="CU63" i="1" s="1"/>
  <c r="CU64" i="1" s="1"/>
  <c r="CU65" i="1" s="1"/>
  <c r="CU66" i="1" s="1"/>
  <c r="CU67" i="1" s="1"/>
  <c r="CU68" i="1" s="1"/>
  <c r="CU69" i="1" s="1"/>
  <c r="CU70" i="1" s="1"/>
  <c r="CU71" i="1" s="1"/>
  <c r="CU72" i="1" s="1"/>
  <c r="CU73" i="1" s="1"/>
  <c r="CU74" i="1" s="1"/>
  <c r="CU75" i="1" s="1"/>
  <c r="CU76" i="1" s="1"/>
  <c r="CU77" i="1" s="1"/>
  <c r="CU78" i="1" s="1"/>
  <c r="CU79" i="1" s="1"/>
  <c r="CU80" i="1" s="1"/>
  <c r="CU81" i="1" s="1"/>
  <c r="CU82" i="1" s="1"/>
  <c r="CU83" i="1" s="1"/>
  <c r="CU84" i="1" s="1"/>
  <c r="CU85" i="1" s="1"/>
  <c r="CU86" i="1" s="1"/>
  <c r="CU87" i="1" s="1"/>
  <c r="CU88" i="1" s="1"/>
  <c r="CU89" i="1" s="1"/>
  <c r="CU90" i="1" s="1"/>
  <c r="CU91" i="1" s="1"/>
  <c r="CU92" i="1" s="1"/>
  <c r="CU93" i="1" s="1"/>
  <c r="CU94" i="1" s="1"/>
  <c r="CU95" i="1" s="1"/>
  <c r="CU96" i="1" s="1"/>
  <c r="CU97" i="1" s="1"/>
  <c r="CU98" i="1" s="1"/>
  <c r="CU99" i="1" s="1"/>
  <c r="CU100" i="1" s="1"/>
  <c r="CU101" i="1" s="1"/>
  <c r="CU102" i="1" s="1"/>
  <c r="CU103" i="1" s="1"/>
  <c r="CU104" i="1" s="1"/>
  <c r="CU105" i="1" s="1"/>
  <c r="CU106" i="1" s="1"/>
  <c r="CU107" i="1" s="1"/>
  <c r="CU108" i="1" s="1"/>
  <c r="CV4" i="1"/>
  <c r="CV5" i="1" s="1"/>
  <c r="CV6" i="1" s="1"/>
  <c r="CV7" i="1" s="1"/>
  <c r="CV8" i="1" s="1"/>
  <c r="CV9" i="1" s="1"/>
  <c r="CV10" i="1" s="1"/>
  <c r="CV11" i="1" s="1"/>
  <c r="CV12" i="1" s="1"/>
  <c r="CV13" i="1" s="1"/>
  <c r="CV14" i="1" s="1"/>
  <c r="CV15" i="1" s="1"/>
  <c r="CV16" i="1" s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V34" i="1" s="1"/>
  <c r="CV35" i="1" s="1"/>
  <c r="CV36" i="1" s="1"/>
  <c r="CV37" i="1" s="1"/>
  <c r="CV38" i="1" s="1"/>
  <c r="CV39" i="1" s="1"/>
  <c r="CV40" i="1" s="1"/>
  <c r="CV41" i="1" s="1"/>
  <c r="CV42" i="1" s="1"/>
  <c r="CV43" i="1" s="1"/>
  <c r="CV44" i="1" s="1"/>
  <c r="CV45" i="1" s="1"/>
  <c r="CV46" i="1" s="1"/>
  <c r="CV47" i="1" s="1"/>
  <c r="CV48" i="1" s="1"/>
  <c r="CV49" i="1" s="1"/>
  <c r="CV50" i="1" s="1"/>
  <c r="CV51" i="1" s="1"/>
  <c r="CV52" i="1" s="1"/>
  <c r="CV53" i="1" s="1"/>
  <c r="CV54" i="1" s="1"/>
  <c r="CV55" i="1" s="1"/>
  <c r="CV56" i="1" s="1"/>
  <c r="CV57" i="1" s="1"/>
  <c r="CV58" i="1" s="1"/>
  <c r="CV59" i="1" s="1"/>
  <c r="CV60" i="1" s="1"/>
  <c r="CV61" i="1" s="1"/>
  <c r="CV62" i="1" s="1"/>
  <c r="CV63" i="1" s="1"/>
  <c r="CV64" i="1" s="1"/>
  <c r="CV65" i="1" s="1"/>
  <c r="CV66" i="1" s="1"/>
  <c r="CV67" i="1" s="1"/>
  <c r="CV68" i="1" s="1"/>
  <c r="CV69" i="1" s="1"/>
  <c r="CV70" i="1" s="1"/>
  <c r="CV71" i="1" s="1"/>
  <c r="CV72" i="1" s="1"/>
  <c r="CV73" i="1" s="1"/>
  <c r="CV74" i="1" s="1"/>
  <c r="CV75" i="1" s="1"/>
  <c r="CV76" i="1" s="1"/>
  <c r="CV77" i="1" s="1"/>
  <c r="CV78" i="1" s="1"/>
  <c r="CV79" i="1" s="1"/>
  <c r="CV80" i="1" s="1"/>
  <c r="CV81" i="1" s="1"/>
  <c r="CV82" i="1" s="1"/>
  <c r="CV83" i="1" s="1"/>
  <c r="CV84" i="1" s="1"/>
  <c r="CV85" i="1" s="1"/>
  <c r="CV86" i="1" s="1"/>
  <c r="CV87" i="1" s="1"/>
  <c r="CV88" i="1" s="1"/>
  <c r="CV89" i="1" s="1"/>
  <c r="CV90" i="1" s="1"/>
  <c r="CV91" i="1" s="1"/>
  <c r="CV92" i="1" s="1"/>
  <c r="CV93" i="1" s="1"/>
  <c r="CV94" i="1" s="1"/>
  <c r="CV95" i="1" s="1"/>
  <c r="CV96" i="1" s="1"/>
  <c r="CV97" i="1" s="1"/>
  <c r="CV98" i="1" s="1"/>
  <c r="CV99" i="1" s="1"/>
  <c r="CV100" i="1" s="1"/>
  <c r="CV101" i="1" s="1"/>
  <c r="CV102" i="1" s="1"/>
  <c r="CV103" i="1" s="1"/>
  <c r="CV104" i="1" s="1"/>
  <c r="CV105" i="1" s="1"/>
  <c r="CV106" i="1" s="1"/>
  <c r="CV107" i="1" s="1"/>
  <c r="CV108" i="1" s="1"/>
  <c r="CW4" i="1"/>
  <c r="CW5" i="1" s="1"/>
  <c r="CW6" i="1" s="1"/>
  <c r="CW7" i="1" s="1"/>
  <c r="CW8" i="1" s="1"/>
  <c r="CW9" i="1" s="1"/>
  <c r="CW10" i="1" s="1"/>
  <c r="CW11" i="1" s="1"/>
  <c r="CW12" i="1" s="1"/>
  <c r="CW13" i="1" s="1"/>
  <c r="CW14" i="1" s="1"/>
  <c r="CW15" i="1" s="1"/>
  <c r="CW16" i="1" s="1"/>
  <c r="CW17" i="1" s="1"/>
  <c r="CW18" i="1" s="1"/>
  <c r="CW19" i="1" s="1"/>
  <c r="CW20" i="1" s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W37" i="1" s="1"/>
  <c r="CW38" i="1" s="1"/>
  <c r="CW39" i="1" s="1"/>
  <c r="CW40" i="1" s="1"/>
  <c r="CW41" i="1" s="1"/>
  <c r="CW42" i="1" s="1"/>
  <c r="CW43" i="1" s="1"/>
  <c r="CW44" i="1" s="1"/>
  <c r="CW45" i="1" s="1"/>
  <c r="CW46" i="1" s="1"/>
  <c r="CW47" i="1" s="1"/>
  <c r="CW48" i="1" s="1"/>
  <c r="CW49" i="1" s="1"/>
  <c r="CW50" i="1" s="1"/>
  <c r="CW51" i="1" s="1"/>
  <c r="CW52" i="1" s="1"/>
  <c r="CW53" i="1" s="1"/>
  <c r="CW54" i="1" s="1"/>
  <c r="CW55" i="1" s="1"/>
  <c r="CW56" i="1" s="1"/>
  <c r="CW57" i="1" s="1"/>
  <c r="CW58" i="1" s="1"/>
  <c r="CW59" i="1" s="1"/>
  <c r="CW60" i="1" s="1"/>
  <c r="CW61" i="1" s="1"/>
  <c r="CW62" i="1" s="1"/>
  <c r="CW63" i="1" s="1"/>
  <c r="CW64" i="1" s="1"/>
  <c r="CW65" i="1" s="1"/>
  <c r="CW66" i="1" s="1"/>
  <c r="CW67" i="1" s="1"/>
  <c r="CW68" i="1" s="1"/>
  <c r="CW69" i="1" s="1"/>
  <c r="CW70" i="1" s="1"/>
  <c r="CW71" i="1" s="1"/>
  <c r="CW72" i="1" s="1"/>
  <c r="CW73" i="1" s="1"/>
  <c r="CW74" i="1" s="1"/>
  <c r="CW75" i="1" s="1"/>
  <c r="CW76" i="1" s="1"/>
  <c r="CW77" i="1" s="1"/>
  <c r="CW78" i="1" s="1"/>
  <c r="CW79" i="1" s="1"/>
  <c r="CW80" i="1" s="1"/>
  <c r="CW81" i="1" s="1"/>
  <c r="CW82" i="1" s="1"/>
  <c r="CW83" i="1" s="1"/>
  <c r="CW84" i="1" s="1"/>
  <c r="CW85" i="1" s="1"/>
  <c r="CW86" i="1" s="1"/>
  <c r="CW87" i="1" s="1"/>
  <c r="CW88" i="1" s="1"/>
  <c r="CW89" i="1" s="1"/>
  <c r="CW90" i="1" s="1"/>
  <c r="CW91" i="1" s="1"/>
  <c r="CW92" i="1" s="1"/>
  <c r="CW93" i="1" s="1"/>
  <c r="CW94" i="1" s="1"/>
  <c r="CW95" i="1" s="1"/>
  <c r="CW96" i="1" s="1"/>
  <c r="CW97" i="1" s="1"/>
  <c r="CW98" i="1" s="1"/>
  <c r="CW99" i="1" s="1"/>
  <c r="CW100" i="1" s="1"/>
  <c r="CW101" i="1" s="1"/>
  <c r="CW102" i="1" s="1"/>
  <c r="CW103" i="1" s="1"/>
  <c r="CW104" i="1" s="1"/>
  <c r="CW105" i="1" s="1"/>
  <c r="CW106" i="1" s="1"/>
  <c r="CW107" i="1" s="1"/>
  <c r="CW108" i="1" s="1"/>
  <c r="CX4" i="1"/>
  <c r="CX5" i="1" s="1"/>
  <c r="CX6" i="1" s="1"/>
  <c r="CX7" i="1" s="1"/>
  <c r="CX8" i="1" s="1"/>
  <c r="CX9" i="1" s="1"/>
  <c r="CX10" i="1" s="1"/>
  <c r="CX11" i="1" s="1"/>
  <c r="CX12" i="1" s="1"/>
  <c r="CX13" i="1" s="1"/>
  <c r="CX14" i="1" s="1"/>
  <c r="CX15" i="1" s="1"/>
  <c r="CX16" i="1" s="1"/>
  <c r="CX17" i="1" s="1"/>
  <c r="CX18" i="1" s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X58" i="1" s="1"/>
  <c r="CX59" i="1" s="1"/>
  <c r="CX60" i="1" s="1"/>
  <c r="CX61" i="1" s="1"/>
  <c r="CX62" i="1" s="1"/>
  <c r="CX63" i="1" s="1"/>
  <c r="CX64" i="1" s="1"/>
  <c r="CX65" i="1" s="1"/>
  <c r="CX66" i="1" s="1"/>
  <c r="CX67" i="1" s="1"/>
  <c r="CX68" i="1" s="1"/>
  <c r="CX69" i="1" s="1"/>
  <c r="CX70" i="1" s="1"/>
  <c r="CX71" i="1" s="1"/>
  <c r="CX72" i="1" s="1"/>
  <c r="CX73" i="1" s="1"/>
  <c r="CX74" i="1" s="1"/>
  <c r="CX75" i="1" s="1"/>
  <c r="CX76" i="1" s="1"/>
  <c r="CX77" i="1" s="1"/>
  <c r="CX78" i="1" s="1"/>
  <c r="CX79" i="1" s="1"/>
  <c r="CX80" i="1" s="1"/>
  <c r="CX81" i="1" s="1"/>
  <c r="CX82" i="1" s="1"/>
  <c r="CX83" i="1" s="1"/>
  <c r="CX84" i="1" s="1"/>
  <c r="CX85" i="1" s="1"/>
  <c r="CX86" i="1" s="1"/>
  <c r="CX87" i="1" s="1"/>
  <c r="CX88" i="1" s="1"/>
  <c r="CX89" i="1" s="1"/>
  <c r="CX90" i="1" s="1"/>
  <c r="CX91" i="1" s="1"/>
  <c r="CX92" i="1" s="1"/>
  <c r="CX93" i="1" s="1"/>
  <c r="CX94" i="1" s="1"/>
  <c r="CX95" i="1" s="1"/>
  <c r="CX96" i="1" s="1"/>
  <c r="CX97" i="1" s="1"/>
  <c r="CX98" i="1" s="1"/>
  <c r="CX99" i="1" s="1"/>
  <c r="CX100" i="1" s="1"/>
  <c r="CX101" i="1" s="1"/>
  <c r="CX102" i="1" s="1"/>
  <c r="CX103" i="1" s="1"/>
  <c r="CX104" i="1" s="1"/>
  <c r="CX105" i="1" s="1"/>
  <c r="CX106" i="1" s="1"/>
  <c r="CX107" i="1" s="1"/>
  <c r="CX108" i="1" s="1"/>
  <c r="CB4" i="1"/>
  <c r="CB5" i="1" s="1"/>
  <c r="CB6" i="1" s="1"/>
  <c r="CB7" i="1" s="1"/>
  <c r="CB8" i="1" s="1"/>
  <c r="CB9" i="1" s="1"/>
  <c r="CB10" i="1" s="1"/>
  <c r="CB11" i="1" s="1"/>
  <c r="CB12" i="1" s="1"/>
  <c r="CB13" i="1" s="1"/>
  <c r="CB14" i="1" s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CB35" i="1" s="1"/>
  <c r="CB36" i="1" s="1"/>
  <c r="CB37" i="1" s="1"/>
  <c r="CB38" i="1" s="1"/>
  <c r="CB39" i="1" s="1"/>
  <c r="CB40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B68" i="1" s="1"/>
  <c r="CB69" i="1" s="1"/>
  <c r="CB70" i="1" s="1"/>
  <c r="CB71" i="1" s="1"/>
  <c r="CB72" i="1" s="1"/>
  <c r="CB73" i="1" s="1"/>
  <c r="CB74" i="1" s="1"/>
  <c r="CB75" i="1" s="1"/>
  <c r="CB76" i="1" s="1"/>
  <c r="CB77" i="1" s="1"/>
  <c r="CB78" i="1" s="1"/>
  <c r="CB79" i="1" s="1"/>
  <c r="CB80" i="1" s="1"/>
  <c r="CB81" i="1" s="1"/>
  <c r="CB82" i="1" s="1"/>
  <c r="CB83" i="1" s="1"/>
  <c r="CB84" i="1" s="1"/>
  <c r="CB85" i="1" s="1"/>
  <c r="CB86" i="1" s="1"/>
  <c r="CB87" i="1" s="1"/>
  <c r="CB88" i="1" s="1"/>
  <c r="CB89" i="1" s="1"/>
  <c r="CB90" i="1" s="1"/>
  <c r="CB91" i="1" s="1"/>
  <c r="CB92" i="1" s="1"/>
  <c r="CB93" i="1" s="1"/>
  <c r="CB94" i="1" s="1"/>
  <c r="CB95" i="1" s="1"/>
  <c r="CB96" i="1" s="1"/>
  <c r="CB97" i="1" s="1"/>
  <c r="CB98" i="1" s="1"/>
  <c r="CB99" i="1" s="1"/>
  <c r="CB100" i="1" s="1"/>
  <c r="CB101" i="1" s="1"/>
  <c r="CB102" i="1" s="1"/>
  <c r="CB103" i="1" s="1"/>
  <c r="CB104" i="1" s="1"/>
  <c r="CB105" i="1" s="1"/>
  <c r="CB106" i="1" s="1"/>
  <c r="CB107" i="1" s="1"/>
  <c r="CB108" i="1" s="1"/>
  <c r="CC4" i="1"/>
  <c r="CC5" i="1" s="1"/>
  <c r="CC6" i="1" s="1"/>
  <c r="CC7" i="1" s="1"/>
  <c r="CC8" i="1" s="1"/>
  <c r="CC9" i="1" s="1"/>
  <c r="CC10" i="1" s="1"/>
  <c r="CC11" i="1" s="1"/>
  <c r="CC12" i="1" s="1"/>
  <c r="CC13" i="1" s="1"/>
  <c r="CC14" i="1" s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C30" i="1" s="1"/>
  <c r="CC31" i="1" s="1"/>
  <c r="CC32" i="1" s="1"/>
  <c r="CC33" i="1" s="1"/>
  <c r="CC34" i="1" s="1"/>
  <c r="CC35" i="1" s="1"/>
  <c r="CC36" i="1" s="1"/>
  <c r="CC37" i="1" s="1"/>
  <c r="CC38" i="1" s="1"/>
  <c r="CC39" i="1" s="1"/>
  <c r="CC40" i="1" s="1"/>
  <c r="CC41" i="1" s="1"/>
  <c r="CC42" i="1" s="1"/>
  <c r="CC43" i="1" s="1"/>
  <c r="CC44" i="1" s="1"/>
  <c r="CC45" i="1" s="1"/>
  <c r="CC46" i="1" s="1"/>
  <c r="CC47" i="1" s="1"/>
  <c r="CC48" i="1" s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s="1"/>
  <c r="CC60" i="1" s="1"/>
  <c r="CC61" i="1" s="1"/>
  <c r="CC62" i="1" s="1"/>
  <c r="CC63" i="1" s="1"/>
  <c r="CC64" i="1" s="1"/>
  <c r="CC65" i="1" s="1"/>
  <c r="CC66" i="1" s="1"/>
  <c r="CC67" i="1" s="1"/>
  <c r="CC68" i="1" s="1"/>
  <c r="CC69" i="1" s="1"/>
  <c r="CC70" i="1" s="1"/>
  <c r="CC71" i="1" s="1"/>
  <c r="CC72" i="1" s="1"/>
  <c r="CC73" i="1" s="1"/>
  <c r="CC74" i="1" s="1"/>
  <c r="CC75" i="1" s="1"/>
  <c r="CC76" i="1" s="1"/>
  <c r="CC77" i="1" s="1"/>
  <c r="CC78" i="1" s="1"/>
  <c r="CC79" i="1" s="1"/>
  <c r="CC80" i="1" s="1"/>
  <c r="CC81" i="1" s="1"/>
  <c r="CC82" i="1" s="1"/>
  <c r="CC83" i="1" s="1"/>
  <c r="CC84" i="1" s="1"/>
  <c r="CC85" i="1" s="1"/>
  <c r="CC86" i="1" s="1"/>
  <c r="CC87" i="1" s="1"/>
  <c r="CC88" i="1" s="1"/>
  <c r="CC89" i="1" s="1"/>
  <c r="CC90" i="1" s="1"/>
  <c r="CC91" i="1" s="1"/>
  <c r="CC92" i="1" s="1"/>
  <c r="CC93" i="1" s="1"/>
  <c r="CC94" i="1" s="1"/>
  <c r="CC95" i="1" s="1"/>
  <c r="CC96" i="1" s="1"/>
  <c r="CC97" i="1" s="1"/>
  <c r="CC98" i="1" s="1"/>
  <c r="CC99" i="1" s="1"/>
  <c r="CC100" i="1" s="1"/>
  <c r="CC101" i="1" s="1"/>
  <c r="CC102" i="1" s="1"/>
  <c r="CC103" i="1" s="1"/>
  <c r="CC104" i="1" s="1"/>
  <c r="CC105" i="1" s="1"/>
  <c r="CC106" i="1" s="1"/>
  <c r="CC107" i="1" s="1"/>
  <c r="CC108" i="1" s="1"/>
  <c r="CD4" i="1"/>
  <c r="CD5" i="1" s="1"/>
  <c r="CD6" i="1" s="1"/>
  <c r="CD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D36" i="1" s="1"/>
  <c r="CD37" i="1" s="1"/>
  <c r="CD38" i="1" s="1"/>
  <c r="CD39" i="1" s="1"/>
  <c r="CD40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D68" i="1" s="1"/>
  <c r="CD69" i="1" s="1"/>
  <c r="CD70" i="1" s="1"/>
  <c r="CD71" i="1" s="1"/>
  <c r="CD72" i="1" s="1"/>
  <c r="CD73" i="1" s="1"/>
  <c r="CD74" i="1" s="1"/>
  <c r="CD75" i="1" s="1"/>
  <c r="CD76" i="1" s="1"/>
  <c r="CD77" i="1" s="1"/>
  <c r="CD78" i="1" s="1"/>
  <c r="CD79" i="1" s="1"/>
  <c r="CD80" i="1" s="1"/>
  <c r="CD81" i="1" s="1"/>
  <c r="CD82" i="1" s="1"/>
  <c r="CD83" i="1" s="1"/>
  <c r="CD84" i="1" s="1"/>
  <c r="CD85" i="1" s="1"/>
  <c r="CD86" i="1" s="1"/>
  <c r="CD87" i="1" s="1"/>
  <c r="CD88" i="1" s="1"/>
  <c r="CD89" i="1" s="1"/>
  <c r="CD90" i="1" s="1"/>
  <c r="CD91" i="1" s="1"/>
  <c r="CD92" i="1" s="1"/>
  <c r="CD93" i="1" s="1"/>
  <c r="CD94" i="1" s="1"/>
  <c r="CD95" i="1" s="1"/>
  <c r="CD96" i="1" s="1"/>
  <c r="CD97" i="1" s="1"/>
  <c r="CD98" i="1" s="1"/>
  <c r="CD99" i="1" s="1"/>
  <c r="CD100" i="1" s="1"/>
  <c r="CD101" i="1" s="1"/>
  <c r="CD102" i="1" s="1"/>
  <c r="CD103" i="1" s="1"/>
  <c r="CD104" i="1" s="1"/>
  <c r="CD105" i="1" s="1"/>
  <c r="CD106" i="1" s="1"/>
  <c r="CD107" i="1" s="1"/>
  <c r="CD108" i="1" s="1"/>
  <c r="CE4" i="1"/>
  <c r="CE5" i="1" s="1"/>
  <c r="CE6" i="1" s="1"/>
  <c r="CE7" i="1" s="1"/>
  <c r="CE8" i="1" s="1"/>
  <c r="CE9" i="1" s="1"/>
  <c r="CE10" i="1" s="1"/>
  <c r="CE11" i="1" s="1"/>
  <c r="CE12" i="1" s="1"/>
  <c r="CE13" i="1" s="1"/>
  <c r="CE14" i="1" s="1"/>
  <c r="CE15" i="1" s="1"/>
  <c r="CE16" i="1" s="1"/>
  <c r="CE17" i="1" s="1"/>
  <c r="CE18" i="1" s="1"/>
  <c r="CE19" i="1" s="1"/>
  <c r="CE20" i="1" s="1"/>
  <c r="CE21" i="1" s="1"/>
  <c r="CE22" i="1" s="1"/>
  <c r="CE23" i="1" s="1"/>
  <c r="CE24" i="1" s="1"/>
  <c r="CE25" i="1" s="1"/>
  <c r="CE26" i="1" s="1"/>
  <c r="CE27" i="1" s="1"/>
  <c r="CE28" i="1" s="1"/>
  <c r="CE29" i="1" s="1"/>
  <c r="CE30" i="1" s="1"/>
  <c r="CE31" i="1" s="1"/>
  <c r="CE32" i="1" s="1"/>
  <c r="CE33" i="1" s="1"/>
  <c r="CE34" i="1" s="1"/>
  <c r="CE35" i="1" s="1"/>
  <c r="CE36" i="1" s="1"/>
  <c r="CE37" i="1" s="1"/>
  <c r="CE38" i="1" s="1"/>
  <c r="CE39" i="1" s="1"/>
  <c r="CE40" i="1" s="1"/>
  <c r="CE41" i="1" s="1"/>
  <c r="CE42" i="1" s="1"/>
  <c r="CE43" i="1" s="1"/>
  <c r="CE44" i="1" s="1"/>
  <c r="CE45" i="1" s="1"/>
  <c r="CE46" i="1" s="1"/>
  <c r="CE47" i="1" s="1"/>
  <c r="CE48" i="1" s="1"/>
  <c r="CE49" i="1" s="1"/>
  <c r="CE50" i="1" s="1"/>
  <c r="CE51" i="1" s="1"/>
  <c r="CE52" i="1" s="1"/>
  <c r="CE53" i="1" s="1"/>
  <c r="CE54" i="1" s="1"/>
  <c r="CE55" i="1" s="1"/>
  <c r="CE56" i="1" s="1"/>
  <c r="CE57" i="1" s="1"/>
  <c r="CE58" i="1" s="1"/>
  <c r="CE59" i="1" s="1"/>
  <c r="CE60" i="1" s="1"/>
  <c r="CE61" i="1" s="1"/>
  <c r="CE62" i="1" s="1"/>
  <c r="CE63" i="1" s="1"/>
  <c r="CE64" i="1" s="1"/>
  <c r="CE65" i="1" s="1"/>
  <c r="CE66" i="1" s="1"/>
  <c r="CE67" i="1" s="1"/>
  <c r="CE68" i="1" s="1"/>
  <c r="CE69" i="1" s="1"/>
  <c r="CE70" i="1" s="1"/>
  <c r="CE71" i="1" s="1"/>
  <c r="CE72" i="1" s="1"/>
  <c r="CE73" i="1" s="1"/>
  <c r="CE74" i="1" s="1"/>
  <c r="CE75" i="1" s="1"/>
  <c r="CE76" i="1" s="1"/>
  <c r="CE77" i="1" s="1"/>
  <c r="CE78" i="1" s="1"/>
  <c r="CE79" i="1" s="1"/>
  <c r="CE80" i="1" s="1"/>
  <c r="CE81" i="1" s="1"/>
  <c r="CE82" i="1" s="1"/>
  <c r="CE83" i="1" s="1"/>
  <c r="CE84" i="1" s="1"/>
  <c r="CE85" i="1" s="1"/>
  <c r="CE86" i="1" s="1"/>
  <c r="CE87" i="1" s="1"/>
  <c r="CE88" i="1" s="1"/>
  <c r="CE89" i="1" s="1"/>
  <c r="CE90" i="1" s="1"/>
  <c r="CE91" i="1" s="1"/>
  <c r="CE92" i="1" s="1"/>
  <c r="CE93" i="1" s="1"/>
  <c r="CE94" i="1" s="1"/>
  <c r="CE95" i="1" s="1"/>
  <c r="CE96" i="1" s="1"/>
  <c r="CE97" i="1" s="1"/>
  <c r="CE98" i="1" s="1"/>
  <c r="CE99" i="1" s="1"/>
  <c r="CE100" i="1" s="1"/>
  <c r="CE101" i="1" s="1"/>
  <c r="CE102" i="1" s="1"/>
  <c r="CE103" i="1" s="1"/>
  <c r="CE104" i="1" s="1"/>
  <c r="CE105" i="1" s="1"/>
  <c r="CE106" i="1" s="1"/>
  <c r="CE107" i="1" s="1"/>
  <c r="CE108" i="1" s="1"/>
  <c r="CF4" i="1"/>
  <c r="CF5" i="1" s="1"/>
  <c r="CF6" i="1" s="1"/>
  <c r="CF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CF35" i="1" s="1"/>
  <c r="CF36" i="1" s="1"/>
  <c r="CF37" i="1" s="1"/>
  <c r="CF38" i="1" s="1"/>
  <c r="CF39" i="1" s="1"/>
  <c r="CF40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F72" i="1" s="1"/>
  <c r="CF73" i="1" s="1"/>
  <c r="CF74" i="1" s="1"/>
  <c r="CF75" i="1" s="1"/>
  <c r="CF76" i="1" s="1"/>
  <c r="CF77" i="1" s="1"/>
  <c r="CF78" i="1" s="1"/>
  <c r="CF79" i="1" s="1"/>
  <c r="CF80" i="1" s="1"/>
  <c r="CF81" i="1" s="1"/>
  <c r="CF82" i="1" s="1"/>
  <c r="CF83" i="1" s="1"/>
  <c r="CF84" i="1" s="1"/>
  <c r="CF85" i="1" s="1"/>
  <c r="CF86" i="1" s="1"/>
  <c r="CF87" i="1" s="1"/>
  <c r="CF88" i="1" s="1"/>
  <c r="CF89" i="1" s="1"/>
  <c r="CF90" i="1" s="1"/>
  <c r="CF91" i="1" s="1"/>
  <c r="CF92" i="1" s="1"/>
  <c r="CF93" i="1" s="1"/>
  <c r="CF94" i="1" s="1"/>
  <c r="CF95" i="1" s="1"/>
  <c r="CF96" i="1" s="1"/>
  <c r="CF97" i="1" s="1"/>
  <c r="CF98" i="1" s="1"/>
  <c r="CF99" i="1" s="1"/>
  <c r="CF100" i="1" s="1"/>
  <c r="CF101" i="1" s="1"/>
  <c r="CF102" i="1" s="1"/>
  <c r="CF103" i="1" s="1"/>
  <c r="CF104" i="1" s="1"/>
  <c r="CF105" i="1" s="1"/>
  <c r="CF106" i="1" s="1"/>
  <c r="CF107" i="1" s="1"/>
  <c r="CF108" i="1" s="1"/>
  <c r="CG4" i="1"/>
  <c r="CG5" i="1" s="1"/>
  <c r="CG6" i="1" s="1"/>
  <c r="CG7" i="1" s="1"/>
  <c r="CG8" i="1" s="1"/>
  <c r="CG9" i="1" s="1"/>
  <c r="CG10" i="1" s="1"/>
  <c r="CG11" i="1" s="1"/>
  <c r="CG12" i="1" s="1"/>
  <c r="CG13" i="1" s="1"/>
  <c r="CG14" i="1" s="1"/>
  <c r="CG15" i="1" s="1"/>
  <c r="CG16" i="1" s="1"/>
  <c r="CG17" i="1" s="1"/>
  <c r="CG18" i="1" s="1"/>
  <c r="CG19" i="1" s="1"/>
  <c r="CG20" i="1" s="1"/>
  <c r="CG21" i="1" s="1"/>
  <c r="CG22" i="1" s="1"/>
  <c r="CG23" i="1" s="1"/>
  <c r="CG24" i="1" s="1"/>
  <c r="CG25" i="1" s="1"/>
  <c r="CG26" i="1" s="1"/>
  <c r="CG27" i="1" s="1"/>
  <c r="CG28" i="1" s="1"/>
  <c r="CG29" i="1" s="1"/>
  <c r="CG30" i="1" s="1"/>
  <c r="CG31" i="1" s="1"/>
  <c r="CG32" i="1" s="1"/>
  <c r="CG33" i="1" s="1"/>
  <c r="CG34" i="1" s="1"/>
  <c r="CG35" i="1" s="1"/>
  <c r="CG36" i="1" s="1"/>
  <c r="CG37" i="1" s="1"/>
  <c r="CG38" i="1" s="1"/>
  <c r="CG39" i="1" s="1"/>
  <c r="CG40" i="1" s="1"/>
  <c r="CG41" i="1" s="1"/>
  <c r="CG42" i="1" s="1"/>
  <c r="CG43" i="1" s="1"/>
  <c r="CG44" i="1" s="1"/>
  <c r="CG45" i="1" s="1"/>
  <c r="CG46" i="1" s="1"/>
  <c r="CG47" i="1" s="1"/>
  <c r="CG48" i="1" s="1"/>
  <c r="CG49" i="1" s="1"/>
  <c r="CG50" i="1" s="1"/>
  <c r="CG51" i="1" s="1"/>
  <c r="CG52" i="1" s="1"/>
  <c r="CG53" i="1" s="1"/>
  <c r="CG54" i="1" s="1"/>
  <c r="CG55" i="1" s="1"/>
  <c r="CG56" i="1" s="1"/>
  <c r="CG57" i="1" s="1"/>
  <c r="CG58" i="1" s="1"/>
  <c r="CG59" i="1" s="1"/>
  <c r="CG60" i="1" s="1"/>
  <c r="CG61" i="1" s="1"/>
  <c r="CG62" i="1" s="1"/>
  <c r="CG63" i="1" s="1"/>
  <c r="CG64" i="1" s="1"/>
  <c r="CG65" i="1" s="1"/>
  <c r="CG66" i="1" s="1"/>
  <c r="CG67" i="1" s="1"/>
  <c r="CG68" i="1" s="1"/>
  <c r="CG69" i="1" s="1"/>
  <c r="CG70" i="1" s="1"/>
  <c r="CG71" i="1" s="1"/>
  <c r="CG72" i="1" s="1"/>
  <c r="CG73" i="1" s="1"/>
  <c r="CG74" i="1" s="1"/>
  <c r="CG75" i="1" s="1"/>
  <c r="CG76" i="1" s="1"/>
  <c r="CG77" i="1" s="1"/>
  <c r="CG78" i="1" s="1"/>
  <c r="CG79" i="1" s="1"/>
  <c r="CG80" i="1" s="1"/>
  <c r="CG81" i="1" s="1"/>
  <c r="CG82" i="1" s="1"/>
  <c r="CG83" i="1" s="1"/>
  <c r="CG84" i="1" s="1"/>
  <c r="CG85" i="1" s="1"/>
  <c r="CG86" i="1" s="1"/>
  <c r="CG87" i="1" s="1"/>
  <c r="CG88" i="1" s="1"/>
  <c r="CG89" i="1" s="1"/>
  <c r="CG90" i="1" s="1"/>
  <c r="CG91" i="1" s="1"/>
  <c r="CG92" i="1" s="1"/>
  <c r="CG93" i="1" s="1"/>
  <c r="CG94" i="1" s="1"/>
  <c r="CG95" i="1" s="1"/>
  <c r="CG96" i="1" s="1"/>
  <c r="CG97" i="1" s="1"/>
  <c r="CG98" i="1" s="1"/>
  <c r="CG99" i="1" s="1"/>
  <c r="CG100" i="1" s="1"/>
  <c r="CG101" i="1" s="1"/>
  <c r="CG102" i="1" s="1"/>
  <c r="CG103" i="1" s="1"/>
  <c r="CG104" i="1" s="1"/>
  <c r="CG105" i="1" s="1"/>
  <c r="CG106" i="1" s="1"/>
  <c r="CG107" i="1" s="1"/>
  <c r="CG108" i="1" s="1"/>
  <c r="CH4" i="1"/>
  <c r="CH5" i="1" s="1"/>
  <c r="CH6" i="1" s="1"/>
  <c r="CH7" i="1" s="1"/>
  <c r="CH8" i="1" s="1"/>
  <c r="CH9" i="1" s="1"/>
  <c r="CH10" i="1" s="1"/>
  <c r="CH11" i="1" s="1"/>
  <c r="CH12" i="1" s="1"/>
  <c r="CH13" i="1" s="1"/>
  <c r="CH14" i="1" s="1"/>
  <c r="CH15" i="1" s="1"/>
  <c r="CH16" i="1" s="1"/>
  <c r="CH17" i="1" s="1"/>
  <c r="CH18" i="1" s="1"/>
  <c r="CH19" i="1" s="1"/>
  <c r="CH20" i="1" s="1"/>
  <c r="CH21" i="1" s="1"/>
  <c r="CH22" i="1" s="1"/>
  <c r="CH23" i="1" s="1"/>
  <c r="CH24" i="1" s="1"/>
  <c r="CH25" i="1" s="1"/>
  <c r="CH26" i="1" s="1"/>
  <c r="CH27" i="1" s="1"/>
  <c r="CH28" i="1" s="1"/>
  <c r="CH29" i="1" s="1"/>
  <c r="CH30" i="1" s="1"/>
  <c r="CH31" i="1" s="1"/>
  <c r="CH32" i="1" s="1"/>
  <c r="CH33" i="1" s="1"/>
  <c r="CH34" i="1" s="1"/>
  <c r="CH35" i="1" s="1"/>
  <c r="CH36" i="1" s="1"/>
  <c r="CH37" i="1" s="1"/>
  <c r="CH38" i="1" s="1"/>
  <c r="CH39" i="1" s="1"/>
  <c r="CH40" i="1" s="1"/>
  <c r="CH41" i="1" s="1"/>
  <c r="CH42" i="1" s="1"/>
  <c r="CH43" i="1" s="1"/>
  <c r="CH44" i="1" s="1"/>
  <c r="CH45" i="1" s="1"/>
  <c r="CH46" i="1" s="1"/>
  <c r="CH47" i="1" s="1"/>
  <c r="CH48" i="1" s="1"/>
  <c r="CH49" i="1" s="1"/>
  <c r="CH50" i="1" s="1"/>
  <c r="CH51" i="1" s="1"/>
  <c r="CH52" i="1" s="1"/>
  <c r="CH53" i="1" s="1"/>
  <c r="CH54" i="1" s="1"/>
  <c r="CH55" i="1" s="1"/>
  <c r="CH56" i="1" s="1"/>
  <c r="CH57" i="1" s="1"/>
  <c r="CH58" i="1" s="1"/>
  <c r="CH59" i="1" s="1"/>
  <c r="CH60" i="1" s="1"/>
  <c r="CH61" i="1" s="1"/>
  <c r="CH62" i="1" s="1"/>
  <c r="CH63" i="1" s="1"/>
  <c r="CH64" i="1" s="1"/>
  <c r="CH65" i="1" s="1"/>
  <c r="CH66" i="1" s="1"/>
  <c r="CH67" i="1" s="1"/>
  <c r="CH68" i="1" s="1"/>
  <c r="CH69" i="1" s="1"/>
  <c r="CH70" i="1" s="1"/>
  <c r="CH71" i="1" s="1"/>
  <c r="CH72" i="1" s="1"/>
  <c r="CH73" i="1" s="1"/>
  <c r="CH74" i="1" s="1"/>
  <c r="CH75" i="1" s="1"/>
  <c r="CH76" i="1" s="1"/>
  <c r="CH77" i="1" s="1"/>
  <c r="CH78" i="1" s="1"/>
  <c r="CH79" i="1" s="1"/>
  <c r="CH80" i="1" s="1"/>
  <c r="CH81" i="1" s="1"/>
  <c r="CH82" i="1" s="1"/>
  <c r="CH83" i="1" s="1"/>
  <c r="CH84" i="1" s="1"/>
  <c r="CH85" i="1" s="1"/>
  <c r="CH86" i="1" s="1"/>
  <c r="CH87" i="1" s="1"/>
  <c r="CH88" i="1" s="1"/>
  <c r="CH89" i="1" s="1"/>
  <c r="CH90" i="1" s="1"/>
  <c r="CH91" i="1" s="1"/>
  <c r="CH92" i="1" s="1"/>
  <c r="CH93" i="1" s="1"/>
  <c r="CH94" i="1" s="1"/>
  <c r="CH95" i="1" s="1"/>
  <c r="CH96" i="1" s="1"/>
  <c r="CH97" i="1" s="1"/>
  <c r="CH98" i="1" s="1"/>
  <c r="CH99" i="1" s="1"/>
  <c r="CH100" i="1" s="1"/>
  <c r="CH101" i="1" s="1"/>
  <c r="CH102" i="1" s="1"/>
  <c r="CH103" i="1" s="1"/>
  <c r="CH104" i="1" s="1"/>
  <c r="CH105" i="1" s="1"/>
  <c r="CH106" i="1" s="1"/>
  <c r="CH107" i="1" s="1"/>
  <c r="CH108" i="1" s="1"/>
  <c r="CI4" i="1"/>
  <c r="CI5" i="1" s="1"/>
  <c r="CI6" i="1" s="1"/>
  <c r="CI7" i="1" s="1"/>
  <c r="CI8" i="1" s="1"/>
  <c r="CI9" i="1" s="1"/>
  <c r="CI10" i="1" s="1"/>
  <c r="CI11" i="1" s="1"/>
  <c r="CI12" i="1" s="1"/>
  <c r="CI13" i="1" s="1"/>
  <c r="CI14" i="1" s="1"/>
  <c r="CI15" i="1" s="1"/>
  <c r="CI16" i="1" s="1"/>
  <c r="CI17" i="1" s="1"/>
  <c r="CI18" i="1" s="1"/>
  <c r="CI19" i="1" s="1"/>
  <c r="CI20" i="1" s="1"/>
  <c r="CI21" i="1" s="1"/>
  <c r="CI22" i="1" s="1"/>
  <c r="CI23" i="1" s="1"/>
  <c r="CI24" i="1" s="1"/>
  <c r="CI25" i="1" s="1"/>
  <c r="CI26" i="1" s="1"/>
  <c r="CI27" i="1" s="1"/>
  <c r="CI28" i="1" s="1"/>
  <c r="CI29" i="1" s="1"/>
  <c r="CI30" i="1" s="1"/>
  <c r="CI31" i="1" s="1"/>
  <c r="CI32" i="1" s="1"/>
  <c r="CI33" i="1" s="1"/>
  <c r="CI34" i="1" s="1"/>
  <c r="CI35" i="1" s="1"/>
  <c r="CI36" i="1" s="1"/>
  <c r="CI37" i="1" s="1"/>
  <c r="CI38" i="1" s="1"/>
  <c r="CI39" i="1" s="1"/>
  <c r="CI40" i="1" s="1"/>
  <c r="CI41" i="1" s="1"/>
  <c r="CI42" i="1" s="1"/>
  <c r="CI43" i="1" s="1"/>
  <c r="CI44" i="1" s="1"/>
  <c r="CI45" i="1" s="1"/>
  <c r="CI46" i="1" s="1"/>
  <c r="CI47" i="1" s="1"/>
  <c r="CI48" i="1" s="1"/>
  <c r="CI49" i="1" s="1"/>
  <c r="CI50" i="1" s="1"/>
  <c r="CI51" i="1" s="1"/>
  <c r="CI52" i="1" s="1"/>
  <c r="CI53" i="1" s="1"/>
  <c r="CI54" i="1" s="1"/>
  <c r="CI55" i="1" s="1"/>
  <c r="CI56" i="1" s="1"/>
  <c r="CI57" i="1" s="1"/>
  <c r="CI58" i="1" s="1"/>
  <c r="CI59" i="1" s="1"/>
  <c r="CI60" i="1" s="1"/>
  <c r="CI61" i="1" s="1"/>
  <c r="CI62" i="1" s="1"/>
  <c r="CI63" i="1" s="1"/>
  <c r="CI64" i="1" s="1"/>
  <c r="CI65" i="1" s="1"/>
  <c r="CI66" i="1" s="1"/>
  <c r="CI67" i="1" s="1"/>
  <c r="CI68" i="1" s="1"/>
  <c r="CI69" i="1" s="1"/>
  <c r="CI70" i="1" s="1"/>
  <c r="CI71" i="1" s="1"/>
  <c r="CI72" i="1" s="1"/>
  <c r="CI73" i="1" s="1"/>
  <c r="CI74" i="1" s="1"/>
  <c r="CI75" i="1" s="1"/>
  <c r="CI76" i="1" s="1"/>
  <c r="CI77" i="1" s="1"/>
  <c r="CI78" i="1" s="1"/>
  <c r="CI79" i="1" s="1"/>
  <c r="CI80" i="1" s="1"/>
  <c r="CI81" i="1" s="1"/>
  <c r="CI82" i="1" s="1"/>
  <c r="CI83" i="1" s="1"/>
  <c r="CI84" i="1" s="1"/>
  <c r="CI85" i="1" s="1"/>
  <c r="CI86" i="1" s="1"/>
  <c r="CI87" i="1" s="1"/>
  <c r="CI88" i="1" s="1"/>
  <c r="CI89" i="1" s="1"/>
  <c r="CI90" i="1" s="1"/>
  <c r="CI91" i="1" s="1"/>
  <c r="CI92" i="1" s="1"/>
  <c r="CI93" i="1" s="1"/>
  <c r="CI94" i="1" s="1"/>
  <c r="CI95" i="1" s="1"/>
  <c r="CI96" i="1" s="1"/>
  <c r="CI97" i="1" s="1"/>
  <c r="CI98" i="1" s="1"/>
  <c r="CI99" i="1" s="1"/>
  <c r="CI100" i="1" s="1"/>
  <c r="CI101" i="1" s="1"/>
  <c r="CI102" i="1" s="1"/>
  <c r="CI103" i="1" s="1"/>
  <c r="CI104" i="1" s="1"/>
  <c r="CI105" i="1" s="1"/>
  <c r="CI106" i="1" s="1"/>
  <c r="CI107" i="1" s="1"/>
  <c r="CI108" i="1" s="1"/>
  <c r="CJ4" i="1"/>
  <c r="CJ5" i="1" s="1"/>
  <c r="CJ6" i="1" s="1"/>
  <c r="CJ7" i="1" s="1"/>
  <c r="CJ8" i="1" s="1"/>
  <c r="CJ9" i="1" s="1"/>
  <c r="CJ10" i="1" s="1"/>
  <c r="CJ11" i="1" s="1"/>
  <c r="CJ12" i="1" s="1"/>
  <c r="CJ13" i="1" s="1"/>
  <c r="CJ14" i="1" s="1"/>
  <c r="CJ15" i="1" s="1"/>
  <c r="CJ16" i="1" s="1"/>
  <c r="CJ17" i="1" s="1"/>
  <c r="CJ18" i="1" s="1"/>
  <c r="CJ19" i="1" s="1"/>
  <c r="CJ20" i="1" s="1"/>
  <c r="CJ21" i="1" s="1"/>
  <c r="CJ22" i="1" s="1"/>
  <c r="CJ23" i="1" s="1"/>
  <c r="CJ24" i="1" s="1"/>
  <c r="CJ25" i="1" s="1"/>
  <c r="CJ26" i="1" s="1"/>
  <c r="CJ27" i="1" s="1"/>
  <c r="CJ28" i="1" s="1"/>
  <c r="CJ29" i="1" s="1"/>
  <c r="CJ30" i="1" s="1"/>
  <c r="CJ31" i="1" s="1"/>
  <c r="CJ32" i="1" s="1"/>
  <c r="CJ33" i="1" s="1"/>
  <c r="CJ34" i="1" s="1"/>
  <c r="CJ35" i="1" s="1"/>
  <c r="CJ36" i="1" s="1"/>
  <c r="CJ37" i="1" s="1"/>
  <c r="CJ38" i="1" s="1"/>
  <c r="CJ39" i="1" s="1"/>
  <c r="CJ40" i="1" s="1"/>
  <c r="CJ41" i="1" s="1"/>
  <c r="CJ42" i="1" s="1"/>
  <c r="CJ43" i="1" s="1"/>
  <c r="CJ44" i="1" s="1"/>
  <c r="CJ45" i="1" s="1"/>
  <c r="CJ46" i="1" s="1"/>
  <c r="CJ47" i="1" s="1"/>
  <c r="CJ48" i="1" s="1"/>
  <c r="CJ49" i="1" s="1"/>
  <c r="CJ50" i="1" s="1"/>
  <c r="CJ51" i="1" s="1"/>
  <c r="CJ52" i="1" s="1"/>
  <c r="CJ53" i="1" s="1"/>
  <c r="CJ54" i="1" s="1"/>
  <c r="CJ55" i="1" s="1"/>
  <c r="CJ56" i="1" s="1"/>
  <c r="CJ57" i="1" s="1"/>
  <c r="CJ58" i="1" s="1"/>
  <c r="CJ59" i="1" s="1"/>
  <c r="CJ60" i="1" s="1"/>
  <c r="CJ61" i="1" s="1"/>
  <c r="CJ62" i="1" s="1"/>
  <c r="CJ63" i="1" s="1"/>
  <c r="CJ64" i="1" s="1"/>
  <c r="CJ65" i="1" s="1"/>
  <c r="CJ66" i="1" s="1"/>
  <c r="CJ67" i="1" s="1"/>
  <c r="CJ68" i="1" s="1"/>
  <c r="CJ69" i="1" s="1"/>
  <c r="CJ70" i="1" s="1"/>
  <c r="CJ71" i="1" s="1"/>
  <c r="CJ72" i="1" s="1"/>
  <c r="CJ73" i="1" s="1"/>
  <c r="CJ74" i="1" s="1"/>
  <c r="CJ75" i="1" s="1"/>
  <c r="CJ76" i="1" s="1"/>
  <c r="CJ77" i="1" s="1"/>
  <c r="CJ78" i="1" s="1"/>
  <c r="CJ79" i="1" s="1"/>
  <c r="CJ80" i="1" s="1"/>
  <c r="CJ81" i="1" s="1"/>
  <c r="CJ82" i="1" s="1"/>
  <c r="CJ83" i="1" s="1"/>
  <c r="CJ84" i="1" s="1"/>
  <c r="CJ85" i="1" s="1"/>
  <c r="CJ86" i="1" s="1"/>
  <c r="CJ87" i="1" s="1"/>
  <c r="CJ88" i="1" s="1"/>
  <c r="CJ89" i="1" s="1"/>
  <c r="CJ90" i="1" s="1"/>
  <c r="CJ91" i="1" s="1"/>
  <c r="CJ92" i="1" s="1"/>
  <c r="CJ93" i="1" s="1"/>
  <c r="CJ94" i="1" s="1"/>
  <c r="CJ95" i="1" s="1"/>
  <c r="CJ96" i="1" s="1"/>
  <c r="CJ97" i="1" s="1"/>
  <c r="CJ98" i="1" s="1"/>
  <c r="CJ99" i="1" s="1"/>
  <c r="CJ100" i="1" s="1"/>
  <c r="CJ101" i="1" s="1"/>
  <c r="CJ102" i="1" s="1"/>
  <c r="CJ103" i="1" s="1"/>
  <c r="CJ104" i="1" s="1"/>
  <c r="CJ105" i="1" s="1"/>
  <c r="CJ106" i="1" s="1"/>
  <c r="CJ107" i="1" s="1"/>
  <c r="CJ108" i="1" s="1"/>
  <c r="CK4" i="1"/>
  <c r="CK5" i="1" s="1"/>
  <c r="CK6" i="1" s="1"/>
  <c r="CK7" i="1" s="1"/>
  <c r="CK8" i="1" s="1"/>
  <c r="CK9" i="1" s="1"/>
  <c r="CK10" i="1" s="1"/>
  <c r="CK11" i="1" s="1"/>
  <c r="CK12" i="1" s="1"/>
  <c r="CK13" i="1" s="1"/>
  <c r="CK14" i="1" s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K25" i="1" s="1"/>
  <c r="CK26" i="1" s="1"/>
  <c r="CK27" i="1" s="1"/>
  <c r="CK28" i="1" s="1"/>
  <c r="CK29" i="1" s="1"/>
  <c r="CK30" i="1" s="1"/>
  <c r="CK31" i="1" s="1"/>
  <c r="CK32" i="1" s="1"/>
  <c r="CK33" i="1" s="1"/>
  <c r="CK34" i="1" s="1"/>
  <c r="CK35" i="1" s="1"/>
  <c r="CK36" i="1" s="1"/>
  <c r="CK37" i="1" s="1"/>
  <c r="CK38" i="1" s="1"/>
  <c r="CK39" i="1" s="1"/>
  <c r="CK40" i="1" s="1"/>
  <c r="CK41" i="1" s="1"/>
  <c r="CK42" i="1" s="1"/>
  <c r="CK43" i="1" s="1"/>
  <c r="CK44" i="1" s="1"/>
  <c r="CK45" i="1" s="1"/>
  <c r="CK46" i="1" s="1"/>
  <c r="CK47" i="1" s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CK58" i="1" s="1"/>
  <c r="CK59" i="1" s="1"/>
  <c r="CK60" i="1" s="1"/>
  <c r="CK61" i="1" s="1"/>
  <c r="CK62" i="1" s="1"/>
  <c r="CK63" i="1" s="1"/>
  <c r="CK64" i="1" s="1"/>
  <c r="CK65" i="1" s="1"/>
  <c r="CK66" i="1" s="1"/>
  <c r="CK67" i="1" s="1"/>
  <c r="CK68" i="1" s="1"/>
  <c r="CK69" i="1" s="1"/>
  <c r="CK70" i="1" s="1"/>
  <c r="CK71" i="1" s="1"/>
  <c r="CK72" i="1" s="1"/>
  <c r="CK73" i="1" s="1"/>
  <c r="CK74" i="1" s="1"/>
  <c r="CK75" i="1" s="1"/>
  <c r="CK76" i="1" s="1"/>
  <c r="CK77" i="1" s="1"/>
  <c r="CK78" i="1" s="1"/>
  <c r="CK79" i="1" s="1"/>
  <c r="CK80" i="1" s="1"/>
  <c r="CK81" i="1" s="1"/>
  <c r="CK82" i="1" s="1"/>
  <c r="CK83" i="1" s="1"/>
  <c r="CK84" i="1" s="1"/>
  <c r="CK85" i="1" s="1"/>
  <c r="CK86" i="1" s="1"/>
  <c r="CK87" i="1" s="1"/>
  <c r="CK88" i="1" s="1"/>
  <c r="CK89" i="1" s="1"/>
  <c r="CK90" i="1" s="1"/>
  <c r="CK91" i="1" s="1"/>
  <c r="CK92" i="1" s="1"/>
  <c r="CK93" i="1" s="1"/>
  <c r="CK94" i="1" s="1"/>
  <c r="CK95" i="1" s="1"/>
  <c r="CK96" i="1" s="1"/>
  <c r="CK97" i="1" s="1"/>
  <c r="CK98" i="1" s="1"/>
  <c r="CK99" i="1" s="1"/>
  <c r="CK100" i="1" s="1"/>
  <c r="CK101" i="1" s="1"/>
  <c r="CK102" i="1" s="1"/>
  <c r="CK103" i="1" s="1"/>
  <c r="CK104" i="1" s="1"/>
  <c r="CK105" i="1" s="1"/>
  <c r="CK106" i="1" s="1"/>
  <c r="CK107" i="1" s="1"/>
  <c r="CK108" i="1" s="1"/>
  <c r="CL4" i="1"/>
  <c r="CL5" i="1" s="1"/>
  <c r="CL6" i="1" s="1"/>
  <c r="CL7" i="1" s="1"/>
  <c r="CL8" i="1" s="1"/>
  <c r="CL9" i="1" s="1"/>
  <c r="CL10" i="1" s="1"/>
  <c r="CL11" i="1" s="1"/>
  <c r="CL12" i="1" s="1"/>
  <c r="CL13" i="1" s="1"/>
  <c r="CL14" i="1" s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L26" i="1" s="1"/>
  <c r="CL27" i="1" s="1"/>
  <c r="CL28" i="1" s="1"/>
  <c r="CL29" i="1" s="1"/>
  <c r="CL30" i="1" s="1"/>
  <c r="CL31" i="1" s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CL72" i="1" s="1"/>
  <c r="CL73" i="1" s="1"/>
  <c r="CL74" i="1" s="1"/>
  <c r="CL75" i="1" s="1"/>
  <c r="CL76" i="1" s="1"/>
  <c r="CL77" i="1" s="1"/>
  <c r="CL78" i="1" s="1"/>
  <c r="CL79" i="1" s="1"/>
  <c r="CL80" i="1" s="1"/>
  <c r="CL81" i="1" s="1"/>
  <c r="CL82" i="1" s="1"/>
  <c r="CL83" i="1" s="1"/>
  <c r="CL84" i="1" s="1"/>
  <c r="CL85" i="1" s="1"/>
  <c r="CL86" i="1" s="1"/>
  <c r="CL87" i="1" s="1"/>
  <c r="CL88" i="1" s="1"/>
  <c r="CL89" i="1" s="1"/>
  <c r="CL90" i="1" s="1"/>
  <c r="CL91" i="1" s="1"/>
  <c r="CL92" i="1" s="1"/>
  <c r="CL93" i="1" s="1"/>
  <c r="CL94" i="1" s="1"/>
  <c r="CL95" i="1" s="1"/>
  <c r="CL96" i="1" s="1"/>
  <c r="CL97" i="1" s="1"/>
  <c r="CL98" i="1" s="1"/>
  <c r="CL99" i="1" s="1"/>
  <c r="CL100" i="1" s="1"/>
  <c r="CL101" i="1" s="1"/>
  <c r="CL102" i="1" s="1"/>
  <c r="CL103" i="1" s="1"/>
  <c r="CL104" i="1" s="1"/>
  <c r="CL105" i="1" s="1"/>
  <c r="CL106" i="1" s="1"/>
  <c r="CL107" i="1" s="1"/>
  <c r="CL108" i="1" s="1"/>
  <c r="CM4" i="1"/>
  <c r="CM5" i="1" s="1"/>
  <c r="CM6" i="1" s="1"/>
  <c r="CM7" i="1" s="1"/>
  <c r="CM8" i="1" s="1"/>
  <c r="CM9" i="1" s="1"/>
  <c r="CM10" i="1" s="1"/>
  <c r="CM11" i="1" s="1"/>
  <c r="CM12" i="1" s="1"/>
  <c r="CM13" i="1" s="1"/>
  <c r="CM14" i="1" s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M31" i="1" s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M43" i="1" s="1"/>
  <c r="CM44" i="1" s="1"/>
  <c r="CM45" i="1" s="1"/>
  <c r="CM46" i="1" s="1"/>
  <c r="CM47" i="1" s="1"/>
  <c r="CM48" i="1" s="1"/>
  <c r="CM49" i="1" s="1"/>
  <c r="CM50" i="1" s="1"/>
  <c r="CM51" i="1" s="1"/>
  <c r="CM52" i="1" s="1"/>
  <c r="CM53" i="1" s="1"/>
  <c r="CM54" i="1" s="1"/>
  <c r="CM55" i="1" s="1"/>
  <c r="CM56" i="1" s="1"/>
  <c r="CM57" i="1" s="1"/>
  <c r="CM58" i="1" s="1"/>
  <c r="CM59" i="1" s="1"/>
  <c r="CM60" i="1" s="1"/>
  <c r="CM61" i="1" s="1"/>
  <c r="CM62" i="1" s="1"/>
  <c r="CM63" i="1" s="1"/>
  <c r="CM64" i="1" s="1"/>
  <c r="CM65" i="1" s="1"/>
  <c r="CM66" i="1" s="1"/>
  <c r="CM67" i="1" s="1"/>
  <c r="CM68" i="1" s="1"/>
  <c r="CM69" i="1" s="1"/>
  <c r="CM70" i="1" s="1"/>
  <c r="CM71" i="1" s="1"/>
  <c r="CM72" i="1" s="1"/>
  <c r="CM73" i="1" s="1"/>
  <c r="CM74" i="1" s="1"/>
  <c r="CM75" i="1" s="1"/>
  <c r="CM76" i="1" s="1"/>
  <c r="CM77" i="1" s="1"/>
  <c r="CM78" i="1" s="1"/>
  <c r="CM79" i="1" s="1"/>
  <c r="CM80" i="1" s="1"/>
  <c r="CM81" i="1" s="1"/>
  <c r="CM82" i="1" s="1"/>
  <c r="CM83" i="1" s="1"/>
  <c r="CM84" i="1" s="1"/>
  <c r="CM85" i="1" s="1"/>
  <c r="CM86" i="1" s="1"/>
  <c r="CM87" i="1" s="1"/>
  <c r="CM88" i="1" s="1"/>
  <c r="CM89" i="1" s="1"/>
  <c r="CM90" i="1" s="1"/>
  <c r="CM91" i="1" s="1"/>
  <c r="CM92" i="1" s="1"/>
  <c r="CM93" i="1" s="1"/>
  <c r="CM94" i="1" s="1"/>
  <c r="CM95" i="1" s="1"/>
  <c r="CM96" i="1" s="1"/>
  <c r="CM97" i="1" s="1"/>
  <c r="CM98" i="1" s="1"/>
  <c r="CM99" i="1" s="1"/>
  <c r="CM100" i="1" s="1"/>
  <c r="CM101" i="1" s="1"/>
  <c r="CM102" i="1" s="1"/>
  <c r="CM103" i="1" s="1"/>
  <c r="CM104" i="1" s="1"/>
  <c r="CM105" i="1" s="1"/>
  <c r="CM106" i="1" s="1"/>
  <c r="CM107" i="1" s="1"/>
  <c r="CM108" i="1" s="1"/>
  <c r="CN4" i="1"/>
  <c r="CN5" i="1" s="1"/>
  <c r="CN6" i="1" s="1"/>
  <c r="CN7" i="1" s="1"/>
  <c r="CN8" i="1" s="1"/>
  <c r="CN9" i="1" s="1"/>
  <c r="CN10" i="1" s="1"/>
  <c r="CN11" i="1" s="1"/>
  <c r="CN12" i="1" s="1"/>
  <c r="CN13" i="1" s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N28" i="1" s="1"/>
  <c r="CN29" i="1" s="1"/>
  <c r="CN30" i="1" s="1"/>
  <c r="CN31" i="1" s="1"/>
  <c r="CN32" i="1" s="1"/>
  <c r="CN33" i="1" s="1"/>
  <c r="CN34" i="1" s="1"/>
  <c r="CN35" i="1" s="1"/>
  <c r="CN36" i="1" s="1"/>
  <c r="CN37" i="1" s="1"/>
  <c r="CN38" i="1" s="1"/>
  <c r="CN39" i="1" s="1"/>
  <c r="CN40" i="1" s="1"/>
  <c r="CN41" i="1" s="1"/>
  <c r="CN42" i="1" s="1"/>
  <c r="CN43" i="1" s="1"/>
  <c r="CN44" i="1" s="1"/>
  <c r="CN45" i="1" s="1"/>
  <c r="CN46" i="1" s="1"/>
  <c r="CN47" i="1" s="1"/>
  <c r="CN48" i="1" s="1"/>
  <c r="CN49" i="1" s="1"/>
  <c r="CN50" i="1" s="1"/>
  <c r="CN51" i="1" s="1"/>
  <c r="CN52" i="1" s="1"/>
  <c r="CN53" i="1" s="1"/>
  <c r="CN54" i="1" s="1"/>
  <c r="CN55" i="1" s="1"/>
  <c r="CN56" i="1" s="1"/>
  <c r="CN57" i="1" s="1"/>
  <c r="CN58" i="1" s="1"/>
  <c r="CN59" i="1" s="1"/>
  <c r="CN60" i="1" s="1"/>
  <c r="CN61" i="1" s="1"/>
  <c r="CN62" i="1" s="1"/>
  <c r="CN63" i="1" s="1"/>
  <c r="CN64" i="1" s="1"/>
  <c r="CN65" i="1" s="1"/>
  <c r="CN66" i="1" s="1"/>
  <c r="CN67" i="1" s="1"/>
  <c r="CN68" i="1" s="1"/>
  <c r="CN69" i="1" s="1"/>
  <c r="CN70" i="1" s="1"/>
  <c r="CN71" i="1" s="1"/>
  <c r="CN72" i="1" s="1"/>
  <c r="CN73" i="1" s="1"/>
  <c r="CN74" i="1" s="1"/>
  <c r="CN75" i="1" s="1"/>
  <c r="CN76" i="1" s="1"/>
  <c r="CN77" i="1" s="1"/>
  <c r="CN78" i="1" s="1"/>
  <c r="CN79" i="1" s="1"/>
  <c r="CN80" i="1" s="1"/>
  <c r="CN81" i="1" s="1"/>
  <c r="CN82" i="1" s="1"/>
  <c r="CN83" i="1" s="1"/>
  <c r="CN84" i="1" s="1"/>
  <c r="CN85" i="1" s="1"/>
  <c r="CN86" i="1" s="1"/>
  <c r="CN87" i="1" s="1"/>
  <c r="CN88" i="1" s="1"/>
  <c r="CN89" i="1" s="1"/>
  <c r="CN90" i="1" s="1"/>
  <c r="CN91" i="1" s="1"/>
  <c r="CN92" i="1" s="1"/>
  <c r="CN93" i="1" s="1"/>
  <c r="CN94" i="1" s="1"/>
  <c r="CN95" i="1" s="1"/>
  <c r="CN96" i="1" s="1"/>
  <c r="CN97" i="1" s="1"/>
  <c r="CN98" i="1" s="1"/>
  <c r="CN99" i="1" s="1"/>
  <c r="CN100" i="1" s="1"/>
  <c r="CN101" i="1" s="1"/>
  <c r="CN102" i="1" s="1"/>
  <c r="CN103" i="1" s="1"/>
  <c r="CN104" i="1" s="1"/>
  <c r="CN105" i="1" s="1"/>
  <c r="CN106" i="1" s="1"/>
  <c r="CN107" i="1" s="1"/>
  <c r="CN108" i="1" s="1"/>
  <c r="CO4" i="1"/>
  <c r="CO5" i="1" s="1"/>
  <c r="CO6" i="1" s="1"/>
  <c r="CO7" i="1" s="1"/>
  <c r="CO8" i="1" s="1"/>
  <c r="CO9" i="1" s="1"/>
  <c r="CO10" i="1" s="1"/>
  <c r="CO11" i="1" s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O29" i="1" s="1"/>
  <c r="CO30" i="1" s="1"/>
  <c r="CO31" i="1" s="1"/>
  <c r="CO32" i="1" s="1"/>
  <c r="CO33" i="1" s="1"/>
  <c r="CO34" i="1" s="1"/>
  <c r="CO35" i="1" s="1"/>
  <c r="CO36" i="1" s="1"/>
  <c r="CO37" i="1" s="1"/>
  <c r="CO38" i="1" s="1"/>
  <c r="CO39" i="1" s="1"/>
  <c r="CO40" i="1" s="1"/>
  <c r="CO41" i="1" s="1"/>
  <c r="CO42" i="1" s="1"/>
  <c r="CO43" i="1" s="1"/>
  <c r="CO44" i="1" s="1"/>
  <c r="CO45" i="1" s="1"/>
  <c r="CO46" i="1" s="1"/>
  <c r="CO47" i="1" s="1"/>
  <c r="CO48" i="1" s="1"/>
  <c r="CO49" i="1" s="1"/>
  <c r="CO50" i="1" s="1"/>
  <c r="CO51" i="1" s="1"/>
  <c r="CO52" i="1" s="1"/>
  <c r="CO53" i="1" s="1"/>
  <c r="CO54" i="1" s="1"/>
  <c r="CO55" i="1" s="1"/>
  <c r="CO56" i="1" s="1"/>
  <c r="CO57" i="1" s="1"/>
  <c r="CO58" i="1" s="1"/>
  <c r="CO59" i="1" s="1"/>
  <c r="CO60" i="1" s="1"/>
  <c r="CO61" i="1" s="1"/>
  <c r="CO62" i="1" s="1"/>
  <c r="CO63" i="1" s="1"/>
  <c r="CO64" i="1" s="1"/>
  <c r="CO65" i="1" s="1"/>
  <c r="CO66" i="1" s="1"/>
  <c r="CO67" i="1" s="1"/>
  <c r="CO68" i="1" s="1"/>
  <c r="CO69" i="1" s="1"/>
  <c r="CO70" i="1" s="1"/>
  <c r="CO71" i="1" s="1"/>
  <c r="CO72" i="1" s="1"/>
  <c r="CO73" i="1" s="1"/>
  <c r="CO74" i="1" s="1"/>
  <c r="CO75" i="1" s="1"/>
  <c r="CO76" i="1" s="1"/>
  <c r="CO77" i="1" s="1"/>
  <c r="CO78" i="1" s="1"/>
  <c r="CO79" i="1" s="1"/>
  <c r="CO80" i="1" s="1"/>
  <c r="CO81" i="1" s="1"/>
  <c r="CO82" i="1" s="1"/>
  <c r="CO83" i="1" s="1"/>
  <c r="CO84" i="1" s="1"/>
  <c r="CO85" i="1" s="1"/>
  <c r="CO86" i="1" s="1"/>
  <c r="CO87" i="1" s="1"/>
  <c r="CO88" i="1" s="1"/>
  <c r="CO89" i="1" s="1"/>
  <c r="CO90" i="1" s="1"/>
  <c r="CO91" i="1" s="1"/>
  <c r="CO92" i="1" s="1"/>
  <c r="CO93" i="1" s="1"/>
  <c r="CO94" i="1" s="1"/>
  <c r="CO95" i="1" s="1"/>
  <c r="CO96" i="1" s="1"/>
  <c r="CO97" i="1" s="1"/>
  <c r="CO98" i="1" s="1"/>
  <c r="CO99" i="1" s="1"/>
  <c r="CO100" i="1" s="1"/>
  <c r="CO101" i="1" s="1"/>
  <c r="CO102" i="1" s="1"/>
  <c r="CO103" i="1" s="1"/>
  <c r="CO104" i="1" s="1"/>
  <c r="CO105" i="1" s="1"/>
  <c r="CO106" i="1" s="1"/>
  <c r="CO107" i="1" s="1"/>
  <c r="CO108" i="1" s="1"/>
  <c r="CP4" i="1"/>
  <c r="CP5" i="1" s="1"/>
  <c r="CP6" i="1" s="1"/>
  <c r="CP7" i="1" s="1"/>
  <c r="CP8" i="1" s="1"/>
  <c r="CP9" i="1" s="1"/>
  <c r="CP10" i="1" s="1"/>
  <c r="CP11" i="1" s="1"/>
  <c r="CP12" i="1" s="1"/>
  <c r="CP13" i="1" s="1"/>
  <c r="CP14" i="1" s="1"/>
  <c r="CP15" i="1" s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P30" i="1" s="1"/>
  <c r="CP31" i="1" s="1"/>
  <c r="CP32" i="1" s="1"/>
  <c r="CP33" i="1" s="1"/>
  <c r="CP34" i="1" s="1"/>
  <c r="CP35" i="1" s="1"/>
  <c r="CP36" i="1" s="1"/>
  <c r="CP37" i="1" s="1"/>
  <c r="CP38" i="1" s="1"/>
  <c r="CP39" i="1" s="1"/>
  <c r="CP40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CP82" i="1" s="1"/>
  <c r="CP83" i="1" s="1"/>
  <c r="CP84" i="1" s="1"/>
  <c r="CP85" i="1" s="1"/>
  <c r="CP86" i="1" s="1"/>
  <c r="CP87" i="1" s="1"/>
  <c r="CP88" i="1" s="1"/>
  <c r="CP89" i="1" s="1"/>
  <c r="CP90" i="1" s="1"/>
  <c r="CP91" i="1" s="1"/>
  <c r="CP92" i="1" s="1"/>
  <c r="CP93" i="1" s="1"/>
  <c r="CP94" i="1" s="1"/>
  <c r="CP95" i="1" s="1"/>
  <c r="CP96" i="1" s="1"/>
  <c r="CP97" i="1" s="1"/>
  <c r="CP98" i="1" s="1"/>
  <c r="CP99" i="1" s="1"/>
  <c r="CP100" i="1" s="1"/>
  <c r="CP101" i="1" s="1"/>
  <c r="CP102" i="1" s="1"/>
  <c r="CP103" i="1" s="1"/>
  <c r="CP104" i="1" s="1"/>
  <c r="CP105" i="1" s="1"/>
  <c r="CP106" i="1" s="1"/>
  <c r="CP107" i="1" s="1"/>
  <c r="CP108" i="1" s="1"/>
  <c r="CA4" i="1"/>
  <c r="CA5" i="1" s="1"/>
  <c r="CA6" i="1" s="1"/>
  <c r="CA7" i="1" s="1"/>
  <c r="CA8" i="1" s="1"/>
  <c r="CA9" i="1" s="1"/>
  <c r="CA10" i="1" s="1"/>
  <c r="CA11" i="1" s="1"/>
  <c r="CA12" i="1" s="1"/>
  <c r="CA13" i="1" s="1"/>
  <c r="CA14" i="1" s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A58" i="1" s="1"/>
  <c r="CA59" i="1" s="1"/>
  <c r="CA60" i="1" s="1"/>
  <c r="CA61" i="1" s="1"/>
  <c r="CA62" i="1" s="1"/>
  <c r="CA63" i="1" s="1"/>
  <c r="CA64" i="1" s="1"/>
  <c r="CA65" i="1" s="1"/>
  <c r="CA66" i="1" s="1"/>
  <c r="CA67" i="1" s="1"/>
  <c r="CA68" i="1" s="1"/>
  <c r="CA69" i="1" s="1"/>
  <c r="CA70" i="1" s="1"/>
  <c r="CA71" i="1" s="1"/>
  <c r="CA72" i="1" s="1"/>
  <c r="CA73" i="1" s="1"/>
  <c r="CA74" i="1" s="1"/>
  <c r="CA75" i="1" s="1"/>
  <c r="CA76" i="1" s="1"/>
  <c r="CA77" i="1" s="1"/>
  <c r="CA78" i="1" s="1"/>
  <c r="CA79" i="1" s="1"/>
  <c r="CA80" i="1" s="1"/>
  <c r="CA81" i="1" s="1"/>
  <c r="CA82" i="1" s="1"/>
  <c r="CA83" i="1" s="1"/>
  <c r="CA84" i="1" s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5" i="1" s="1"/>
  <c r="CA96" i="1" s="1"/>
  <c r="CA97" i="1" s="1"/>
  <c r="CA98" i="1" s="1"/>
  <c r="CA99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BW113" i="1" l="1"/>
  <c r="BW112" i="1"/>
  <c r="B36" i="2" s="1"/>
  <c r="DD4" i="1" s="1"/>
  <c r="DD5" i="1" s="1"/>
  <c r="DD6" i="1" s="1"/>
  <c r="DD7" i="1" s="1"/>
  <c r="DD8" i="1" s="1"/>
  <c r="DD9" i="1" s="1"/>
  <c r="DD10" i="1" s="1"/>
  <c r="DD11" i="1" s="1"/>
  <c r="DD12" i="1" s="1"/>
  <c r="DD13" i="1" s="1"/>
  <c r="DD14" i="1" s="1"/>
  <c r="DD15" i="1" s="1"/>
  <c r="DD16" i="1" s="1"/>
  <c r="DD17" i="1" s="1"/>
  <c r="DD18" i="1" s="1"/>
  <c r="DD19" i="1" s="1"/>
  <c r="DD20" i="1" s="1"/>
  <c r="DD21" i="1" s="1"/>
  <c r="DD22" i="1" s="1"/>
  <c r="DD23" i="1" s="1"/>
  <c r="DD24" i="1" s="1"/>
  <c r="DD25" i="1" s="1"/>
  <c r="DD26" i="1" s="1"/>
  <c r="DD27" i="1" s="1"/>
  <c r="DD28" i="1" s="1"/>
  <c r="DD29" i="1" s="1"/>
  <c r="DD30" i="1" s="1"/>
  <c r="DD31" i="1" s="1"/>
  <c r="DD32" i="1" s="1"/>
  <c r="DD33" i="1" s="1"/>
  <c r="DD34" i="1" s="1"/>
  <c r="DD35" i="1" s="1"/>
  <c r="DD36" i="1" s="1"/>
  <c r="DD37" i="1" s="1"/>
  <c r="DD38" i="1" s="1"/>
  <c r="DD39" i="1" s="1"/>
  <c r="DD40" i="1" s="1"/>
  <c r="DD41" i="1" s="1"/>
  <c r="DD42" i="1" s="1"/>
  <c r="DD43" i="1" s="1"/>
  <c r="DD44" i="1" s="1"/>
  <c r="DD45" i="1" s="1"/>
  <c r="DD46" i="1" s="1"/>
  <c r="DD47" i="1" s="1"/>
  <c r="DD48" i="1" s="1"/>
  <c r="DD49" i="1" s="1"/>
  <c r="DD50" i="1" s="1"/>
  <c r="DD51" i="1" s="1"/>
  <c r="DD52" i="1" s="1"/>
  <c r="DD53" i="1" s="1"/>
  <c r="DD54" i="1" s="1"/>
  <c r="DD55" i="1" s="1"/>
  <c r="DD56" i="1" s="1"/>
  <c r="DD57" i="1" s="1"/>
  <c r="DD58" i="1" s="1"/>
  <c r="DD59" i="1" s="1"/>
  <c r="DD60" i="1" s="1"/>
  <c r="DD61" i="1" s="1"/>
  <c r="DD62" i="1" s="1"/>
  <c r="DD63" i="1" s="1"/>
  <c r="DD64" i="1" s="1"/>
  <c r="DD65" i="1" s="1"/>
  <c r="DD66" i="1" s="1"/>
  <c r="DD67" i="1" s="1"/>
  <c r="DD68" i="1" s="1"/>
  <c r="DD69" i="1" s="1"/>
  <c r="DD70" i="1" s="1"/>
  <c r="DD71" i="1" s="1"/>
  <c r="DD72" i="1" s="1"/>
  <c r="DD73" i="1" s="1"/>
  <c r="DD74" i="1" s="1"/>
  <c r="DD75" i="1" s="1"/>
  <c r="DD76" i="1" s="1"/>
  <c r="DD77" i="1" s="1"/>
  <c r="DD78" i="1" s="1"/>
  <c r="DD79" i="1" s="1"/>
  <c r="DD80" i="1" s="1"/>
  <c r="DD81" i="1" s="1"/>
  <c r="DD82" i="1" s="1"/>
  <c r="DD83" i="1" s="1"/>
  <c r="DD84" i="1" s="1"/>
  <c r="DD85" i="1" s="1"/>
  <c r="DD86" i="1" s="1"/>
  <c r="DD87" i="1" s="1"/>
  <c r="DD88" i="1" s="1"/>
  <c r="DD89" i="1" s="1"/>
  <c r="DD90" i="1" s="1"/>
  <c r="DD91" i="1" s="1"/>
  <c r="DD92" i="1" s="1"/>
  <c r="DD93" i="1" s="1"/>
  <c r="DD94" i="1" s="1"/>
  <c r="DD95" i="1" s="1"/>
  <c r="DD96" i="1" s="1"/>
  <c r="DD97" i="1" s="1"/>
  <c r="DD98" i="1" s="1"/>
  <c r="DD99" i="1" s="1"/>
  <c r="DD100" i="1" s="1"/>
  <c r="DD101" i="1" s="1"/>
  <c r="DD102" i="1" s="1"/>
  <c r="DD103" i="1" s="1"/>
  <c r="DD104" i="1" s="1"/>
  <c r="DD105" i="1" s="1"/>
  <c r="DD106" i="1" s="1"/>
  <c r="DD107" i="1" s="1"/>
  <c r="DD108" i="1" s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BX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C107" i="1"/>
  <c r="BX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C106" i="1"/>
  <c r="BX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C105" i="1"/>
  <c r="BX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C104" i="1"/>
  <c r="BX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C103" i="1"/>
  <c r="BX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C102" i="1"/>
  <c r="BX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C101" i="1"/>
  <c r="BX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C100" i="1"/>
  <c r="BX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C99" i="1"/>
  <c r="BX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C98" i="1"/>
  <c r="BX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C97" i="1"/>
  <c r="BX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C96" i="1"/>
  <c r="BX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C95" i="1"/>
  <c r="BX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C94" i="1"/>
  <c r="BX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C93" i="1"/>
  <c r="BX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C92" i="1"/>
  <c r="BX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C91" i="1"/>
  <c r="BX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C90" i="1"/>
  <c r="BX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C89" i="1"/>
  <c r="BX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C88" i="1"/>
  <c r="BX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C87" i="1"/>
  <c r="BX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C86" i="1"/>
  <c r="BX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C85" i="1"/>
  <c r="BX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C84" i="1"/>
  <c r="BX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C83" i="1"/>
  <c r="BX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C82" i="1"/>
  <c r="BX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C81" i="1"/>
  <c r="BX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C80" i="1"/>
  <c r="BX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C79" i="1"/>
  <c r="BX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C78" i="1"/>
  <c r="BX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C77" i="1"/>
  <c r="BX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C76" i="1"/>
  <c r="BX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C75" i="1"/>
  <c r="BX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C74" i="1"/>
  <c r="BX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C73" i="1"/>
  <c r="BX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C72" i="1"/>
  <c r="BX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C71" i="1"/>
  <c r="BX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C70" i="1"/>
  <c r="BX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C69" i="1"/>
  <c r="BX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C68" i="1"/>
  <c r="BX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C67" i="1"/>
  <c r="BX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C66" i="1"/>
  <c r="BX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C65" i="1"/>
  <c r="BX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C64" i="1"/>
  <c r="BX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C63" i="1"/>
  <c r="BX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C62" i="1"/>
  <c r="BX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C61" i="1"/>
  <c r="BX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C60" i="1"/>
  <c r="BX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C59" i="1"/>
  <c r="BX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C58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" i="1"/>
  <c r="BX4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C53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C52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C51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C50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C49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C48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C47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C46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C45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C44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C43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C42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C41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C40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C39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C38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C37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C36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C35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C34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C33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C32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C31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C30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C29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C28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C27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C26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C25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C24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C23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C22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C21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C20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C19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C18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C17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C16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C15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C14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C13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C12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C11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C10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C9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C8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C7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C6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C5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M54" i="1"/>
  <c r="J54" i="1"/>
  <c r="K54" i="1"/>
  <c r="L54" i="1"/>
  <c r="I54" i="1"/>
  <c r="BT4" i="1"/>
  <c r="BC4" i="1"/>
  <c r="BX112" i="1" s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F4" i="1"/>
  <c r="BX113" i="1" l="1"/>
  <c r="B35" i="2" s="1"/>
  <c r="BW20" i="1"/>
  <c r="BY20" i="1" s="1"/>
  <c r="BW40" i="1"/>
  <c r="BY40" i="1" s="1"/>
  <c r="BW6" i="1"/>
  <c r="BW9" i="1"/>
  <c r="BY9" i="1" s="1"/>
  <c r="BW12" i="1"/>
  <c r="BY12" i="1" s="1"/>
  <c r="BW14" i="1"/>
  <c r="BY14" i="1" s="1"/>
  <c r="BW15" i="1"/>
  <c r="BY15" i="1" s="1"/>
  <c r="BW18" i="1"/>
  <c r="BY18" i="1" s="1"/>
  <c r="BW19" i="1"/>
  <c r="BY19" i="1" s="1"/>
  <c r="BW22" i="1"/>
  <c r="BW25" i="1"/>
  <c r="BY25" i="1" s="1"/>
  <c r="BW28" i="1"/>
  <c r="BY28" i="1" s="1"/>
  <c r="BW30" i="1"/>
  <c r="BY30" i="1" s="1"/>
  <c r="BW34" i="1"/>
  <c r="BY34" i="1" s="1"/>
  <c r="BW35" i="1"/>
  <c r="BY35" i="1" s="1"/>
  <c r="BW38" i="1"/>
  <c r="BY38" i="1" s="1"/>
  <c r="BW39" i="1"/>
  <c r="BY39" i="1" s="1"/>
  <c r="BW41" i="1"/>
  <c r="BY41" i="1" s="1"/>
  <c r="BW44" i="1"/>
  <c r="BY44" i="1" s="1"/>
  <c r="BW46" i="1"/>
  <c r="BY46" i="1" s="1"/>
  <c r="BW47" i="1"/>
  <c r="BY47" i="1" s="1"/>
  <c r="BW50" i="1"/>
  <c r="BY50" i="1" s="1"/>
  <c r="BW51" i="1"/>
  <c r="BY51" i="1" s="1"/>
  <c r="BX109" i="1"/>
  <c r="BW48" i="1"/>
  <c r="BW36" i="1"/>
  <c r="BY36" i="1" s="1"/>
  <c r="BW21" i="1"/>
  <c r="BY21" i="1" s="1"/>
  <c r="BW7" i="1"/>
  <c r="BY7" i="1" s="1"/>
  <c r="BW24" i="1"/>
  <c r="BY24" i="1" s="1"/>
  <c r="BW31" i="1"/>
  <c r="BY31" i="1" s="1"/>
  <c r="BW26" i="1"/>
  <c r="BY26" i="1" s="1"/>
  <c r="BW5" i="1"/>
  <c r="BY5" i="1" s="1"/>
  <c r="BW58" i="1"/>
  <c r="BY58" i="1" s="1"/>
  <c r="BW106" i="1"/>
  <c r="BY106" i="1" s="1"/>
  <c r="BW59" i="1"/>
  <c r="BY59" i="1" s="1"/>
  <c r="BW61" i="1"/>
  <c r="BY61" i="1" s="1"/>
  <c r="BW63" i="1"/>
  <c r="BY63" i="1" s="1"/>
  <c r="BW65" i="1"/>
  <c r="BY65" i="1" s="1"/>
  <c r="BW67" i="1"/>
  <c r="BY67" i="1" s="1"/>
  <c r="BW70" i="1"/>
  <c r="BY70" i="1" s="1"/>
  <c r="BW71" i="1"/>
  <c r="BY71" i="1" s="1"/>
  <c r="BW73" i="1"/>
  <c r="BY73" i="1" s="1"/>
  <c r="BW75" i="1"/>
  <c r="BY75" i="1" s="1"/>
  <c r="BW77" i="1"/>
  <c r="BY77" i="1" s="1"/>
  <c r="BW80" i="1"/>
  <c r="BY80" i="1" s="1"/>
  <c r="BW81" i="1"/>
  <c r="BY81" i="1" s="1"/>
  <c r="BW83" i="1"/>
  <c r="BY83" i="1" s="1"/>
  <c r="BW86" i="1"/>
  <c r="BY86" i="1" s="1"/>
  <c r="BW87" i="1"/>
  <c r="BY87" i="1" s="1"/>
  <c r="BW89" i="1"/>
  <c r="BY89" i="1" s="1"/>
  <c r="BW91" i="1"/>
  <c r="BY91" i="1" s="1"/>
  <c r="BW93" i="1"/>
  <c r="BY93" i="1" s="1"/>
  <c r="BW95" i="1"/>
  <c r="BY95" i="1" s="1"/>
  <c r="BW97" i="1"/>
  <c r="BY97" i="1" s="1"/>
  <c r="BW99" i="1"/>
  <c r="BY99" i="1" s="1"/>
  <c r="BW102" i="1"/>
  <c r="BY102" i="1" s="1"/>
  <c r="BW103" i="1"/>
  <c r="BY103" i="1" s="1"/>
  <c r="BW105" i="1"/>
  <c r="BY105" i="1" s="1"/>
  <c r="BW4" i="1"/>
  <c r="BY22" i="1"/>
  <c r="BW49" i="1"/>
  <c r="BY49" i="1" s="1"/>
  <c r="BW33" i="1"/>
  <c r="BY33" i="1" s="1"/>
  <c r="BY6" i="1"/>
  <c r="BY48" i="1"/>
  <c r="BW29" i="1"/>
  <c r="BY29" i="1" s="1"/>
  <c r="BW13" i="1"/>
  <c r="BY13" i="1" s="1"/>
  <c r="BW16" i="1" l="1"/>
  <c r="BY16" i="1" s="1"/>
  <c r="BW27" i="1"/>
  <c r="BY27" i="1" s="1"/>
  <c r="BW66" i="1"/>
  <c r="BY66" i="1" s="1"/>
  <c r="BW43" i="1"/>
  <c r="BY43" i="1" s="1"/>
  <c r="BW8" i="1"/>
  <c r="BY8" i="1" s="1"/>
  <c r="BW52" i="1"/>
  <c r="BY52" i="1" s="1"/>
  <c r="BW114" i="1"/>
  <c r="DC4" i="1"/>
  <c r="DC5" i="1" s="1"/>
  <c r="DC6" i="1" s="1"/>
  <c r="DC7" i="1" s="1"/>
  <c r="DC8" i="1" s="1"/>
  <c r="DC9" i="1" s="1"/>
  <c r="DC10" i="1" s="1"/>
  <c r="DC11" i="1" s="1"/>
  <c r="DC12" i="1" s="1"/>
  <c r="DC13" i="1" s="1"/>
  <c r="DC14" i="1" s="1"/>
  <c r="DC15" i="1" s="1"/>
  <c r="DC16" i="1" s="1"/>
  <c r="DC17" i="1" s="1"/>
  <c r="DC18" i="1" s="1"/>
  <c r="DC19" i="1" s="1"/>
  <c r="DC20" i="1" s="1"/>
  <c r="DC21" i="1" s="1"/>
  <c r="DC22" i="1" s="1"/>
  <c r="DC23" i="1" s="1"/>
  <c r="DC24" i="1" s="1"/>
  <c r="DC25" i="1" s="1"/>
  <c r="DC26" i="1" s="1"/>
  <c r="DC27" i="1" s="1"/>
  <c r="DC28" i="1" s="1"/>
  <c r="DC29" i="1" s="1"/>
  <c r="DC30" i="1" s="1"/>
  <c r="DC31" i="1" s="1"/>
  <c r="DC32" i="1" s="1"/>
  <c r="DC33" i="1" s="1"/>
  <c r="DC34" i="1" s="1"/>
  <c r="DC35" i="1" s="1"/>
  <c r="DC36" i="1" s="1"/>
  <c r="DC37" i="1" s="1"/>
  <c r="DC38" i="1" s="1"/>
  <c r="DC39" i="1" s="1"/>
  <c r="DC40" i="1" s="1"/>
  <c r="DC41" i="1" s="1"/>
  <c r="DC42" i="1" s="1"/>
  <c r="DC43" i="1" s="1"/>
  <c r="DC44" i="1" s="1"/>
  <c r="DC45" i="1" s="1"/>
  <c r="DC46" i="1" s="1"/>
  <c r="DC47" i="1" s="1"/>
  <c r="DC48" i="1" s="1"/>
  <c r="DC49" i="1" s="1"/>
  <c r="DC50" i="1" s="1"/>
  <c r="DC51" i="1" s="1"/>
  <c r="DC52" i="1" s="1"/>
  <c r="DC53" i="1" s="1"/>
  <c r="DC54" i="1" s="1"/>
  <c r="DC55" i="1" s="1"/>
  <c r="DC56" i="1" s="1"/>
  <c r="DC57" i="1" s="1"/>
  <c r="DC58" i="1" s="1"/>
  <c r="DC59" i="1" s="1"/>
  <c r="DC60" i="1" s="1"/>
  <c r="DC61" i="1" s="1"/>
  <c r="DC62" i="1" s="1"/>
  <c r="DC63" i="1" s="1"/>
  <c r="DC64" i="1" s="1"/>
  <c r="DC65" i="1" s="1"/>
  <c r="DC66" i="1" s="1"/>
  <c r="DC67" i="1" s="1"/>
  <c r="DC68" i="1" s="1"/>
  <c r="DC69" i="1" s="1"/>
  <c r="DC70" i="1" s="1"/>
  <c r="DC71" i="1" s="1"/>
  <c r="DC72" i="1" s="1"/>
  <c r="DC73" i="1" s="1"/>
  <c r="DC74" i="1" s="1"/>
  <c r="DC75" i="1" s="1"/>
  <c r="DC76" i="1" s="1"/>
  <c r="DC77" i="1" s="1"/>
  <c r="DC78" i="1" s="1"/>
  <c r="DC79" i="1" s="1"/>
  <c r="DC80" i="1" s="1"/>
  <c r="DC81" i="1" s="1"/>
  <c r="DC82" i="1" s="1"/>
  <c r="DC83" i="1" s="1"/>
  <c r="DC84" i="1" s="1"/>
  <c r="DC85" i="1" s="1"/>
  <c r="DC86" i="1" s="1"/>
  <c r="DC87" i="1" s="1"/>
  <c r="DC88" i="1" s="1"/>
  <c r="DC89" i="1" s="1"/>
  <c r="DC90" i="1" s="1"/>
  <c r="DC91" i="1" s="1"/>
  <c r="DC92" i="1" s="1"/>
  <c r="DC93" i="1" s="1"/>
  <c r="DC94" i="1" s="1"/>
  <c r="DC95" i="1" s="1"/>
  <c r="DC96" i="1" s="1"/>
  <c r="DC97" i="1" s="1"/>
  <c r="DC98" i="1" s="1"/>
  <c r="DC99" i="1" s="1"/>
  <c r="DC100" i="1" s="1"/>
  <c r="DC101" i="1" s="1"/>
  <c r="DC102" i="1" s="1"/>
  <c r="DC103" i="1" s="1"/>
  <c r="DC104" i="1" s="1"/>
  <c r="DC105" i="1" s="1"/>
  <c r="DC106" i="1" s="1"/>
  <c r="DC107" i="1" s="1"/>
  <c r="DC108" i="1" s="1"/>
  <c r="B37" i="2"/>
  <c r="DE4" i="1" s="1"/>
  <c r="DE5" i="1" s="1"/>
  <c r="DE6" i="1" s="1"/>
  <c r="DE7" i="1" s="1"/>
  <c r="DE8" i="1" s="1"/>
  <c r="DE9" i="1" s="1"/>
  <c r="DE10" i="1" s="1"/>
  <c r="DE11" i="1" s="1"/>
  <c r="DE12" i="1" s="1"/>
  <c r="DE13" i="1" s="1"/>
  <c r="DE14" i="1" s="1"/>
  <c r="DE15" i="1" s="1"/>
  <c r="DE16" i="1" s="1"/>
  <c r="DE17" i="1" s="1"/>
  <c r="DE18" i="1" s="1"/>
  <c r="DE19" i="1" s="1"/>
  <c r="DE20" i="1" s="1"/>
  <c r="DE21" i="1" s="1"/>
  <c r="DE22" i="1" s="1"/>
  <c r="DE23" i="1" s="1"/>
  <c r="DE24" i="1" s="1"/>
  <c r="DE25" i="1" s="1"/>
  <c r="DE26" i="1" s="1"/>
  <c r="DE27" i="1" s="1"/>
  <c r="DE28" i="1" s="1"/>
  <c r="DE29" i="1" s="1"/>
  <c r="DE30" i="1" s="1"/>
  <c r="DE31" i="1" s="1"/>
  <c r="DE32" i="1" s="1"/>
  <c r="DE33" i="1" s="1"/>
  <c r="DE34" i="1" s="1"/>
  <c r="DE35" i="1" s="1"/>
  <c r="DE36" i="1" s="1"/>
  <c r="DE37" i="1" s="1"/>
  <c r="DE38" i="1" s="1"/>
  <c r="DE39" i="1" s="1"/>
  <c r="DE40" i="1" s="1"/>
  <c r="DE41" i="1" s="1"/>
  <c r="DE42" i="1" s="1"/>
  <c r="DE43" i="1" s="1"/>
  <c r="DE44" i="1" s="1"/>
  <c r="DE45" i="1" s="1"/>
  <c r="DE46" i="1" s="1"/>
  <c r="DE47" i="1" s="1"/>
  <c r="DE48" i="1" s="1"/>
  <c r="DE49" i="1" s="1"/>
  <c r="DE50" i="1" s="1"/>
  <c r="DE51" i="1" s="1"/>
  <c r="DE52" i="1" s="1"/>
  <c r="DE53" i="1" s="1"/>
  <c r="DE54" i="1" s="1"/>
  <c r="DE55" i="1" s="1"/>
  <c r="DE56" i="1" s="1"/>
  <c r="DE57" i="1" s="1"/>
  <c r="DE58" i="1" s="1"/>
  <c r="DE59" i="1" s="1"/>
  <c r="DE60" i="1" s="1"/>
  <c r="DE61" i="1" s="1"/>
  <c r="DE62" i="1" s="1"/>
  <c r="DE63" i="1" s="1"/>
  <c r="DE64" i="1" s="1"/>
  <c r="DE65" i="1" s="1"/>
  <c r="DE66" i="1" s="1"/>
  <c r="DE67" i="1" s="1"/>
  <c r="DE68" i="1" s="1"/>
  <c r="DE69" i="1" s="1"/>
  <c r="DE70" i="1" s="1"/>
  <c r="DE71" i="1" s="1"/>
  <c r="DE72" i="1" s="1"/>
  <c r="DE73" i="1" s="1"/>
  <c r="DE74" i="1" s="1"/>
  <c r="DE75" i="1" s="1"/>
  <c r="DE76" i="1" s="1"/>
  <c r="DE77" i="1" s="1"/>
  <c r="DE78" i="1" s="1"/>
  <c r="DE79" i="1" s="1"/>
  <c r="DE80" i="1" s="1"/>
  <c r="DE81" i="1" s="1"/>
  <c r="DE82" i="1" s="1"/>
  <c r="DE83" i="1" s="1"/>
  <c r="DE84" i="1" s="1"/>
  <c r="DE85" i="1" s="1"/>
  <c r="DE86" i="1" s="1"/>
  <c r="DE87" i="1" s="1"/>
  <c r="DE88" i="1" s="1"/>
  <c r="DE89" i="1" s="1"/>
  <c r="DE90" i="1" s="1"/>
  <c r="DE91" i="1" s="1"/>
  <c r="DE92" i="1" s="1"/>
  <c r="DE93" i="1" s="1"/>
  <c r="DE94" i="1" s="1"/>
  <c r="DE95" i="1" s="1"/>
  <c r="DE96" i="1" s="1"/>
  <c r="DE97" i="1" s="1"/>
  <c r="DE98" i="1" s="1"/>
  <c r="DE99" i="1" s="1"/>
  <c r="DE100" i="1" s="1"/>
  <c r="DE101" i="1" s="1"/>
  <c r="DE102" i="1" s="1"/>
  <c r="DE103" i="1" s="1"/>
  <c r="DE104" i="1" s="1"/>
  <c r="DE105" i="1" s="1"/>
  <c r="DE106" i="1" s="1"/>
  <c r="DE107" i="1" s="1"/>
  <c r="DE108" i="1" s="1"/>
  <c r="BW98" i="1"/>
  <c r="BY98" i="1" s="1"/>
  <c r="BW37" i="1"/>
  <c r="BY37" i="1" s="1"/>
  <c r="BW45" i="1"/>
  <c r="BY45" i="1" s="1"/>
  <c r="BW17" i="1"/>
  <c r="BY17" i="1" s="1"/>
  <c r="BW90" i="1"/>
  <c r="BY90" i="1" s="1"/>
  <c r="BW11" i="1"/>
  <c r="BY11" i="1" s="1"/>
  <c r="BW74" i="1"/>
  <c r="BY74" i="1" s="1"/>
  <c r="BW42" i="1"/>
  <c r="BY42" i="1" s="1"/>
  <c r="BW10" i="1"/>
  <c r="BY10" i="1" s="1"/>
  <c r="BY4" i="1"/>
  <c r="BV54" i="1"/>
  <c r="BW53" i="1" s="1"/>
  <c r="BY53" i="1" s="1"/>
  <c r="BW32" i="1"/>
  <c r="BY32" i="1" s="1"/>
  <c r="BW82" i="1"/>
  <c r="BY82" i="1" s="1"/>
  <c r="BW23" i="1"/>
  <c r="BY23" i="1" s="1"/>
  <c r="BW101" i="1"/>
  <c r="BY101" i="1" s="1"/>
  <c r="BW85" i="1"/>
  <c r="BY85" i="1" s="1"/>
  <c r="BW69" i="1"/>
  <c r="BY69" i="1" s="1"/>
  <c r="BW79" i="1"/>
  <c r="BY79" i="1" s="1"/>
  <c r="BW100" i="1"/>
  <c r="BY100" i="1" s="1"/>
  <c r="BW92" i="1"/>
  <c r="BY92" i="1" s="1"/>
  <c r="BW84" i="1"/>
  <c r="BY84" i="1" s="1"/>
  <c r="BW76" i="1"/>
  <c r="BY76" i="1" s="1"/>
  <c r="BW68" i="1"/>
  <c r="BY68" i="1" s="1"/>
  <c r="BW60" i="1"/>
  <c r="BY60" i="1" s="1"/>
  <c r="BW94" i="1"/>
  <c r="BY94" i="1" s="1"/>
  <c r="BW78" i="1"/>
  <c r="BY78" i="1" s="1"/>
  <c r="BW62" i="1"/>
  <c r="BY62" i="1" s="1"/>
  <c r="BV108" i="1"/>
  <c r="BW104" i="1"/>
  <c r="BY104" i="1" s="1"/>
  <c r="BW96" i="1"/>
  <c r="BY96" i="1" s="1"/>
  <c r="BW88" i="1"/>
  <c r="BY88" i="1" s="1"/>
  <c r="BW72" i="1"/>
  <c r="BY72" i="1" s="1"/>
  <c r="BW64" i="1"/>
  <c r="BY64" i="1" s="1"/>
  <c r="BW107" i="1" l="1"/>
  <c r="BY107" i="1" s="1"/>
  <c r="BY109" i="1" s="1"/>
  <c r="BV109" i="1"/>
  <c r="BW109" i="1" l="1"/>
  <c r="BW110" i="1" s="1"/>
  <c r="B33" i="2" s="1"/>
  <c r="DA4" i="1" s="1"/>
  <c r="DA5" i="1" s="1"/>
  <c r="DA6" i="1" s="1"/>
  <c r="DA7" i="1" s="1"/>
  <c r="DA8" i="1" s="1"/>
  <c r="DA9" i="1" s="1"/>
  <c r="DA10" i="1" s="1"/>
  <c r="DA11" i="1" s="1"/>
  <c r="DA12" i="1" s="1"/>
  <c r="DA13" i="1" s="1"/>
  <c r="DA14" i="1" s="1"/>
  <c r="DA15" i="1" s="1"/>
  <c r="DA16" i="1" s="1"/>
  <c r="DA17" i="1" s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DA30" i="1" s="1"/>
  <c r="DA31" i="1" s="1"/>
  <c r="DA32" i="1" s="1"/>
  <c r="DA33" i="1" s="1"/>
  <c r="DA34" i="1" s="1"/>
  <c r="DA35" i="1" s="1"/>
  <c r="DA36" i="1" s="1"/>
  <c r="DA37" i="1" s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DA62" i="1" s="1"/>
  <c r="DA63" i="1" s="1"/>
  <c r="DA64" i="1" s="1"/>
  <c r="DA65" i="1" s="1"/>
  <c r="DA66" i="1" s="1"/>
  <c r="DA67" i="1" s="1"/>
  <c r="DA68" i="1" s="1"/>
  <c r="DA69" i="1" s="1"/>
  <c r="DA70" i="1" s="1"/>
  <c r="DA71" i="1" s="1"/>
  <c r="DA72" i="1" s="1"/>
  <c r="DA73" i="1" s="1"/>
  <c r="DA74" i="1" s="1"/>
  <c r="DA75" i="1" s="1"/>
  <c r="DA76" i="1" s="1"/>
  <c r="DA77" i="1" s="1"/>
  <c r="DA78" i="1" s="1"/>
  <c r="DA79" i="1" s="1"/>
  <c r="DA80" i="1" s="1"/>
  <c r="DA81" i="1" s="1"/>
  <c r="DA82" i="1" s="1"/>
  <c r="DA83" i="1" s="1"/>
  <c r="DA84" i="1" s="1"/>
  <c r="DA85" i="1" s="1"/>
  <c r="DA86" i="1" s="1"/>
  <c r="DA87" i="1" s="1"/>
  <c r="DA88" i="1" s="1"/>
  <c r="DA89" i="1" s="1"/>
  <c r="DA90" i="1" s="1"/>
  <c r="DA91" i="1" s="1"/>
  <c r="DA92" i="1" s="1"/>
  <c r="DA93" i="1" s="1"/>
  <c r="DA94" i="1" s="1"/>
  <c r="DA95" i="1" s="1"/>
  <c r="DA96" i="1" s="1"/>
  <c r="DA97" i="1" s="1"/>
  <c r="DA98" i="1" s="1"/>
  <c r="DA99" i="1" s="1"/>
  <c r="DA100" i="1" s="1"/>
  <c r="DA101" i="1" s="1"/>
  <c r="DA102" i="1" s="1"/>
  <c r="DA103" i="1" s="1"/>
  <c r="DA104" i="1" s="1"/>
  <c r="DA105" i="1" s="1"/>
  <c r="DA106" i="1" s="1"/>
  <c r="DA107" i="1" s="1"/>
  <c r="DA108" i="1" s="1"/>
</calcChain>
</file>

<file path=xl/sharedStrings.xml><?xml version="1.0" encoding="utf-8"?>
<sst xmlns="http://schemas.openxmlformats.org/spreadsheetml/2006/main" count="380" uniqueCount="67">
  <si>
    <t>Name of the Swimmer:</t>
  </si>
  <si>
    <t>Gender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</si>
  <si>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</si>
  <si>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</si>
  <si>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</si>
  <si>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</si>
  <si>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</si>
  <si>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</si>
  <si>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4x50m Freestyle</t>
  </si>
  <si>
    <t>4x50m Medley Relay</t>
  </si>
  <si>
    <t>4x100m Freestyle Relay</t>
  </si>
  <si>
    <t>4x100m Medley Relay</t>
  </si>
  <si>
    <t>50m Freestyle</t>
  </si>
  <si>
    <t>400m Individual Medley</t>
  </si>
  <si>
    <t>50m Backstroke</t>
  </si>
  <si>
    <t>50m Breaststroke</t>
  </si>
  <si>
    <t>50m Butterfly</t>
  </si>
  <si>
    <t>100m Freestyle</t>
  </si>
  <si>
    <t>100m Backstroke</t>
  </si>
  <si>
    <t>100m Breaststroke</t>
  </si>
  <si>
    <t>100m Butterfly</t>
  </si>
  <si>
    <t>200m Freestyle</t>
  </si>
  <si>
    <t>400m Freestyle</t>
  </si>
  <si>
    <t>800m Freestyle</t>
  </si>
  <si>
    <t>100m Individual Medley</t>
  </si>
  <si>
    <t>200m Individual Medley</t>
  </si>
  <si>
    <t>Team</t>
  </si>
  <si>
    <t>Open (Junior / Senior)</t>
  </si>
  <si>
    <t>Open (Senior Only)</t>
  </si>
  <si>
    <t>EAD/Masters</t>
  </si>
  <si>
    <t>Fee Calculator</t>
  </si>
  <si>
    <t>4 Check</t>
  </si>
  <si>
    <t>Male</t>
  </si>
  <si>
    <t>Female</t>
  </si>
  <si>
    <t>Total Error</t>
  </si>
  <si>
    <t>TOTAL ERROR MAIN</t>
  </si>
  <si>
    <t>Total Teams</t>
  </si>
  <si>
    <t>TOTAL:</t>
  </si>
  <si>
    <t>Cover Page</t>
  </si>
  <si>
    <t>application form v 1.0</t>
  </si>
  <si>
    <t>Name of the Club:</t>
  </si>
  <si>
    <t>Registration Number:</t>
  </si>
  <si>
    <t>Registered Address:</t>
  </si>
  <si>
    <t xml:space="preserve"> </t>
  </si>
  <si>
    <t>Email Address:</t>
  </si>
  <si>
    <t>Manager</t>
  </si>
  <si>
    <t>Name:</t>
  </si>
  <si>
    <t>Contact Number:</t>
  </si>
  <si>
    <t>Head Coach</t>
  </si>
  <si>
    <t>ID No.</t>
  </si>
  <si>
    <t>Assistant Coach</t>
  </si>
  <si>
    <t>Serial Number:</t>
  </si>
  <si>
    <t>Total Fees for Open Category Events:</t>
  </si>
  <si>
    <t>Total Fee for Team:</t>
  </si>
  <si>
    <t>Total Due:</t>
  </si>
  <si>
    <t>Check List</t>
  </si>
  <si>
    <t>1- Identity Cards of All Swimmers, Managers and Coach</t>
  </si>
  <si>
    <t>2- Registration Copy of Clubs</t>
  </si>
  <si>
    <t>3- All Pages are Signed and Stamped</t>
  </si>
  <si>
    <t>4- Soft Copy Emailed to info@swimming.org.mv or brought on USB Drive.</t>
  </si>
  <si>
    <t>5- Soft Copy and Hard Copy has the same serial number</t>
  </si>
  <si>
    <t>6- Other Relevant Documentation Required</t>
  </si>
  <si>
    <t>7- Document issued by Sports Commissioner's office after submitting the annual documents.</t>
  </si>
  <si>
    <t>TIME FORMAT TO BE USED:</t>
  </si>
  <si>
    <t>00.00.00</t>
  </si>
  <si>
    <t>mm.ss.00
Seperated by "." an no other character.
All other format entry times will be conveniently removed.</t>
  </si>
  <si>
    <t>7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</si>
</sst>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8"/>
      <color theme="1"/>
      <name val="Courier New"/>
      <family val="3"/>
    </font>
    <font>
      <b/>
      <sz val="12"/>
      <color theme="1"/>
      <name val="Courier New"/>
      <family val="3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5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6" borderId="0" xfId="0" applyFont="1" applyFill="1"/>
    <xf numFmtId="0" fontId="3" fillId="6" borderId="0" xfId="0" applyFont="1" applyFill="1"/>
    <xf numFmtId="0" fontId="2" fillId="0" borderId="0" xfId="0" applyFont="1"/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10" borderId="6" xfId="0" applyFont="1" applyFill="1" applyBorder="1"/>
    <xf numFmtId="0" fontId="3" fillId="0" borderId="6" xfId="0" applyFont="1" applyBorder="1"/>
    <xf numFmtId="0" fontId="3" fillId="7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11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3" fontId="3" fillId="0" borderId="6" xfId="1" applyFont="1" applyBorder="1"/>
    <xf numFmtId="0" fontId="3" fillId="0" borderId="0" xfId="0" applyFont="1"/>
    <xf numFmtId="0" fontId="3" fillId="10" borderId="7" xfId="0" applyFont="1" applyFill="1" applyBorder="1"/>
    <xf numFmtId="0" fontId="3" fillId="0" borderId="7" xfId="0" applyFont="1" applyBorder="1"/>
    <xf numFmtId="0" fontId="3" fillId="7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3" fontId="3" fillId="0" borderId="1" xfId="1" applyFont="1" applyBorder="1"/>
    <xf numFmtId="0" fontId="2" fillId="0" borderId="8" xfId="0" applyFont="1" applyBorder="1"/>
    <xf numFmtId="0" fontId="2" fillId="5" borderId="0" xfId="0" applyFont="1" applyFill="1"/>
    <xf numFmtId="0" fontId="2" fillId="8" borderId="0" xfId="0" applyFont="1" applyFill="1"/>
    <xf numFmtId="0" fontId="2" fillId="3" borderId="5" xfId="0" applyFont="1" applyFill="1" applyBorder="1"/>
    <xf numFmtId="0" fontId="2" fillId="2" borderId="5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43" fontId="2" fillId="3" borderId="5" xfId="1" applyFont="1" applyFill="1" applyBorder="1"/>
    <xf numFmtId="0" fontId="2" fillId="3" borderId="3" xfId="0" applyFont="1" applyFill="1" applyBorder="1"/>
    <xf numFmtId="0" fontId="2" fillId="11" borderId="3" xfId="0" applyFont="1" applyFill="1" applyBorder="1" applyAlignment="1">
      <alignment horizontal="left"/>
    </xf>
    <xf numFmtId="0" fontId="2" fillId="3" borderId="3" xfId="0" applyFont="1" applyFill="1" applyBorder="1" applyAlignment="1" applyProtection="1">
      <alignment horizontal="left"/>
      <protection locked="0"/>
    </xf>
    <xf numFmtId="43" fontId="2" fillId="3" borderId="3" xfId="1" applyFont="1" applyFill="1" applyBorder="1"/>
    <xf numFmtId="0" fontId="2" fillId="3" borderId="4" xfId="0" applyFont="1" applyFill="1" applyBorder="1"/>
    <xf numFmtId="0" fontId="2" fillId="11" borderId="4" xfId="0" applyFont="1" applyFill="1" applyBorder="1" applyAlignment="1">
      <alignment horizontal="left"/>
    </xf>
    <xf numFmtId="0" fontId="2" fillId="3" borderId="4" xfId="0" applyFont="1" applyFill="1" applyBorder="1" applyAlignment="1" applyProtection="1">
      <alignment horizontal="left"/>
      <protection locked="0"/>
    </xf>
    <xf numFmtId="43" fontId="2" fillId="3" borderId="4" xfId="1" applyFont="1" applyFill="1" applyBorder="1"/>
    <xf numFmtId="0" fontId="2" fillId="8" borderId="0" xfId="0" applyFont="1" applyFill="1" applyAlignment="1">
      <alignment horizontal="left"/>
    </xf>
    <xf numFmtId="0" fontId="2" fillId="11" borderId="0" xfId="0" applyFont="1" applyFill="1" applyAlignment="1">
      <alignment horizontal="left"/>
    </xf>
    <xf numFmtId="43" fontId="2" fillId="8" borderId="0" xfId="1" applyFont="1" applyFill="1"/>
    <xf numFmtId="0" fontId="2" fillId="7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43" fontId="2" fillId="0" borderId="0" xfId="1" applyFont="1"/>
    <xf numFmtId="43" fontId="3" fillId="0" borderId="7" xfId="1" applyFont="1" applyBorder="1"/>
    <xf numFmtId="0" fontId="3" fillId="0" borderId="8" xfId="0" applyFont="1" applyBorder="1"/>
    <xf numFmtId="0" fontId="3" fillId="5" borderId="0" xfId="0" applyFont="1" applyFill="1"/>
    <xf numFmtId="0" fontId="3" fillId="8" borderId="0" xfId="0" applyFont="1" applyFill="1"/>
    <xf numFmtId="0" fontId="2" fillId="6" borderId="2" xfId="0" applyFont="1" applyFill="1" applyBorder="1"/>
    <xf numFmtId="0" fontId="2" fillId="7" borderId="2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>
      <alignment horizontal="left"/>
    </xf>
    <xf numFmtId="0" fontId="2" fillId="3" borderId="2" xfId="0" applyFont="1" applyFill="1" applyBorder="1" applyAlignment="1" applyProtection="1">
      <alignment horizontal="left"/>
      <protection locked="0"/>
    </xf>
    <xf numFmtId="43" fontId="2" fillId="6" borderId="2" xfId="1" applyFont="1" applyFill="1" applyBorder="1"/>
    <xf numFmtId="0" fontId="2" fillId="6" borderId="3" xfId="0" applyFont="1" applyFill="1" applyBorder="1"/>
    <xf numFmtId="0" fontId="2" fillId="7" borderId="3" xfId="0" applyFont="1" applyFill="1" applyBorder="1" applyAlignment="1" applyProtection="1">
      <alignment horizontal="left"/>
      <protection locked="0"/>
    </xf>
    <xf numFmtId="43" fontId="2" fillId="6" borderId="3" xfId="1" applyFont="1" applyFill="1" applyBorder="1"/>
    <xf numFmtId="0" fontId="2" fillId="6" borderId="4" xfId="0" applyFont="1" applyFill="1" applyBorder="1"/>
    <xf numFmtId="0" fontId="2" fillId="7" borderId="4" xfId="0" applyFont="1" applyFill="1" applyBorder="1" applyAlignment="1" applyProtection="1">
      <alignment horizontal="left"/>
      <protection locked="0"/>
    </xf>
    <xf numFmtId="43" fontId="2" fillId="6" borderId="4" xfId="1" applyFont="1" applyFill="1" applyBorder="1"/>
    <xf numFmtId="0" fontId="2" fillId="9" borderId="0" xfId="0" applyFont="1" applyFill="1"/>
    <xf numFmtId="43" fontId="2" fillId="0" borderId="0" xfId="1" applyFont="1" applyBorder="1"/>
    <xf numFmtId="43" fontId="3" fillId="12" borderId="0" xfId="1" applyFont="1" applyFill="1" applyBorder="1"/>
    <xf numFmtId="0" fontId="2" fillId="3" borderId="5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6" borderId="2" xfId="0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2" fillId="7" borderId="5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/>
      <protection locked="0"/>
    </xf>
    <xf numFmtId="0" fontId="2" fillId="11" borderId="3" xfId="0" applyFont="1" applyFill="1" applyBorder="1" applyAlignment="1" applyProtection="1">
      <alignment horizontal="left"/>
      <protection locked="0"/>
    </xf>
    <xf numFmtId="0" fontId="2" fillId="11" borderId="4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2" fillId="0" borderId="0" xfId="0" applyFont="1" applyAlignment="1">
      <alignment horizontal="left"/>
    </xf>
    <xf numFmtId="0" fontId="3" fillId="13" borderId="0" xfId="0" applyFont="1" applyFill="1" applyAlignment="1">
      <alignment horizontal="right"/>
    </xf>
    <xf numFmtId="0" fontId="6" fillId="13" borderId="0" xfId="0" applyFont="1" applyFill="1" applyAlignment="1">
      <alignment horizontal="left"/>
    </xf>
    <xf numFmtId="0" fontId="2" fillId="13" borderId="0" xfId="0" applyFont="1" applyFill="1"/>
    <xf numFmtId="0" fontId="2" fillId="13" borderId="0" xfId="0" applyFont="1" applyFill="1" applyAlignment="1">
      <alignment horizontal="left" vertical="top" wrapText="1"/>
    </xf>
    <xf numFmtId="0" fontId="4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4" borderId="1" xfId="0" applyFont="1" applyFill="1" applyBorder="1"/>
    <xf numFmtId="0" fontId="2" fillId="4" borderId="1" xfId="0" applyFont="1" applyFill="1" applyBorder="1" applyAlignment="1">
      <alignment horizontal="left"/>
    </xf>
    <xf numFmtId="2" fontId="2" fillId="4" borderId="2" xfId="0" applyNumberFormat="1" applyFont="1" applyFill="1" applyBorder="1" applyAlignment="1">
      <alignment horizontal="left"/>
    </xf>
    <xf numFmtId="2" fontId="2" fillId="4" borderId="9" xfId="0" applyNumberFormat="1" applyFont="1" applyFill="1" applyBorder="1" applyAlignment="1">
      <alignment horizontal="left"/>
    </xf>
    <xf numFmtId="2" fontId="3" fillId="4" borderId="7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D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BEC1-52FD-4240-9A93-7ECD04070961}">
  <sheetPr>
    <pageSetUpPr fitToPage="1"/>
  </sheetPr>
  <dimension ref="A1:I46"/>
  <sheetViews>
    <sheetView showGridLines="0" tabSelected="1" zoomScaleNormal="100" workbookViewId="0">
      <selection activeCell="B4" sqref="B4"/>
    </sheetView>
  </sheetViews>
  <sheetFormatPr defaultRowHeight="13.5" x14ac:dyDescent="0.25"/>
  <cols>
    <col min="1" max="1" width="43.28515625" style="5" bestFit="1" customWidth="1"/>
    <col min="2" max="2" width="55.7109375" style="5" customWidth="1"/>
    <col min="3" max="16384" width="9.140625" style="5"/>
  </cols>
  <sheetData>
    <row r="1" spans="1:9" x14ac:dyDescent="0.25">
      <c r="A1" s="100" t="s">
        <v>38</v>
      </c>
      <c r="B1" s="100"/>
    </row>
    <row r="2" spans="1:9" x14ac:dyDescent="0.25">
      <c r="A2" s="101" t="s">
        <v>39</v>
      </c>
      <c r="B2" s="101"/>
    </row>
    <row r="4" spans="1:9" x14ac:dyDescent="0.25">
      <c r="A4" s="83" t="s">
        <v>40</v>
      </c>
      <c r="B4" s="6"/>
    </row>
    <row r="5" spans="1:9" x14ac:dyDescent="0.25">
      <c r="A5" s="84" t="s">
        <v>41</v>
      </c>
      <c r="B5" s="7"/>
    </row>
    <row r="6" spans="1:9" x14ac:dyDescent="0.25">
      <c r="A6" s="84" t="s">
        <v>42</v>
      </c>
      <c r="B6" s="7"/>
      <c r="I6" s="5" t="s">
        <v>43</v>
      </c>
    </row>
    <row r="7" spans="1:9" x14ac:dyDescent="0.25">
      <c r="A7" s="84" t="s">
        <v>5</v>
      </c>
      <c r="B7" s="7"/>
    </row>
    <row r="8" spans="1:9" x14ac:dyDescent="0.25">
      <c r="A8" s="84" t="s">
        <v>6</v>
      </c>
      <c r="B8" s="7"/>
    </row>
    <row r="9" spans="1:9" x14ac:dyDescent="0.25">
      <c r="A9" s="85" t="s">
        <v>44</v>
      </c>
      <c r="B9" s="8"/>
    </row>
    <row r="10" spans="1:9" x14ac:dyDescent="0.25">
      <c r="B10" s="86"/>
    </row>
    <row r="11" spans="1:9" ht="32.25" customHeight="1" x14ac:dyDescent="0.3">
      <c r="A11" s="87" t="s">
        <v>63</v>
      </c>
      <c r="B11" s="88" t="s">
        <v>64</v>
      </c>
    </row>
    <row r="12" spans="1:9" ht="60.75" customHeight="1" x14ac:dyDescent="0.25">
      <c r="A12" s="89"/>
      <c r="B12" s="90" t="s">
        <v>65</v>
      </c>
    </row>
    <row r="14" spans="1:9" x14ac:dyDescent="0.25">
      <c r="A14" s="91" t="s">
        <v>45</v>
      </c>
      <c r="B14" s="86"/>
    </row>
    <row r="15" spans="1:9" x14ac:dyDescent="0.25">
      <c r="A15" s="92" t="s">
        <v>46</v>
      </c>
      <c r="B15" s="9"/>
    </row>
    <row r="16" spans="1:9" x14ac:dyDescent="0.25">
      <c r="A16" s="93" t="s">
        <v>2</v>
      </c>
      <c r="B16" s="10"/>
    </row>
    <row r="17" spans="1:2" x14ac:dyDescent="0.25">
      <c r="A17" s="93" t="s">
        <v>3</v>
      </c>
      <c r="B17" s="10"/>
    </row>
    <row r="18" spans="1:2" x14ac:dyDescent="0.25">
      <c r="A18" s="93" t="s">
        <v>47</v>
      </c>
      <c r="B18" s="10"/>
    </row>
    <row r="19" spans="1:2" x14ac:dyDescent="0.25">
      <c r="A19" s="94" t="s">
        <v>44</v>
      </c>
      <c r="B19" s="11"/>
    </row>
    <row r="20" spans="1:2" x14ac:dyDescent="0.25">
      <c r="B20" s="86"/>
    </row>
    <row r="21" spans="1:2" x14ac:dyDescent="0.25">
      <c r="A21" s="91" t="s">
        <v>48</v>
      </c>
      <c r="B21" s="86"/>
    </row>
    <row r="22" spans="1:2" x14ac:dyDescent="0.25">
      <c r="A22" s="83" t="s">
        <v>46</v>
      </c>
      <c r="B22" s="6"/>
    </row>
    <row r="23" spans="1:2" x14ac:dyDescent="0.25">
      <c r="A23" s="84" t="s">
        <v>49</v>
      </c>
      <c r="B23" s="7"/>
    </row>
    <row r="24" spans="1:2" x14ac:dyDescent="0.25">
      <c r="A24" s="84" t="s">
        <v>3</v>
      </c>
      <c r="B24" s="7"/>
    </row>
    <row r="25" spans="1:2" x14ac:dyDescent="0.25">
      <c r="A25" s="85" t="s">
        <v>47</v>
      </c>
      <c r="B25" s="8"/>
    </row>
    <row r="26" spans="1:2" x14ac:dyDescent="0.25">
      <c r="B26" s="86"/>
    </row>
    <row r="27" spans="1:2" x14ac:dyDescent="0.25">
      <c r="A27" s="91" t="s">
        <v>50</v>
      </c>
      <c r="B27" s="86"/>
    </row>
    <row r="28" spans="1:2" x14ac:dyDescent="0.25">
      <c r="A28" s="92" t="s">
        <v>46</v>
      </c>
      <c r="B28" s="9"/>
    </row>
    <row r="29" spans="1:2" x14ac:dyDescent="0.25">
      <c r="A29" s="93" t="s">
        <v>49</v>
      </c>
      <c r="B29" s="10"/>
    </row>
    <row r="30" spans="1:2" x14ac:dyDescent="0.25">
      <c r="A30" s="93" t="s">
        <v>3</v>
      </c>
      <c r="B30" s="10"/>
    </row>
    <row r="31" spans="1:2" x14ac:dyDescent="0.25">
      <c r="A31" s="94" t="s">
        <v>47</v>
      </c>
      <c r="B31" s="11"/>
    </row>
    <row r="32" spans="1:2" x14ac:dyDescent="0.25">
      <c r="B32" s="86"/>
    </row>
    <row r="33" spans="1:2" x14ac:dyDescent="0.25">
      <c r="A33" s="95" t="s">
        <v>51</v>
      </c>
      <c r="B33" s="96">
        <f>Form!BW110</f>
        <v>3699</v>
      </c>
    </row>
    <row r="34" spans="1:2" x14ac:dyDescent="0.25">
      <c r="B34" s="86"/>
    </row>
    <row r="35" spans="1:2" x14ac:dyDescent="0.25">
      <c r="A35" s="83" t="s">
        <v>52</v>
      </c>
      <c r="B35" s="97">
        <f>Form!BX112+Form!BX113</f>
        <v>0</v>
      </c>
    </row>
    <row r="36" spans="1:2" ht="14.25" thickBot="1" x14ac:dyDescent="0.3">
      <c r="A36" s="84" t="s">
        <v>53</v>
      </c>
      <c r="B36" s="98">
        <f>Form!BW112+Form!BW113</f>
        <v>0</v>
      </c>
    </row>
    <row r="37" spans="1:2" ht="14.25" thickTop="1" x14ac:dyDescent="0.25">
      <c r="A37" s="85" t="s">
        <v>54</v>
      </c>
      <c r="B37" s="99">
        <f>B35+B36</f>
        <v>0</v>
      </c>
    </row>
    <row r="39" spans="1:2" x14ac:dyDescent="0.25">
      <c r="A39" s="91" t="s">
        <v>55</v>
      </c>
    </row>
    <row r="40" spans="1:2" x14ac:dyDescent="0.25">
      <c r="A40" s="5" t="s">
        <v>56</v>
      </c>
    </row>
    <row r="41" spans="1:2" x14ac:dyDescent="0.25">
      <c r="A41" s="5" t="s">
        <v>57</v>
      </c>
    </row>
    <row r="42" spans="1:2" x14ac:dyDescent="0.25">
      <c r="A42" s="5" t="s">
        <v>58</v>
      </c>
    </row>
    <row r="43" spans="1:2" x14ac:dyDescent="0.25">
      <c r="A43" s="5" t="s">
        <v>59</v>
      </c>
    </row>
    <row r="44" spans="1:2" x14ac:dyDescent="0.25">
      <c r="A44" s="5" t="s">
        <v>60</v>
      </c>
    </row>
    <row r="45" spans="1:2" x14ac:dyDescent="0.25">
      <c r="A45" s="5" t="s">
        <v>61</v>
      </c>
    </row>
    <row r="46" spans="1:2" x14ac:dyDescent="0.25">
      <c r="A46" s="5" t="s">
        <v>62</v>
      </c>
    </row>
  </sheetData>
  <sheetProtection algorithmName="SHA-512" hashValue="PIMkHAOKP8pUaezGqTInwk2+zfvMORJFhVe3RSzYlSI3u/x+4Md/8HXH2QBb29tJxEAN5CMFcEOr4BH7iYIcJw==" saltValue="eQXanjUF1SK0hsnUcxdUGQ==" spinCount="100000" sheet="1" objects="1" scenarios="1" selectLockedCells="1"/>
  <mergeCells count="2"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&amp;LBML 47th National Swimming Competition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F12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3.5" x14ac:dyDescent="0.25"/>
  <cols>
    <col min="1" max="1" width="38.85546875" style="5" customWidth="1"/>
    <col min="2" max="2" width="7.85546875" style="5" bestFit="1" customWidth="1"/>
    <col min="3" max="3" width="19.5703125" style="5" bestFit="1" customWidth="1"/>
    <col min="4" max="4" width="22" style="5" bestFit="1" customWidth="1"/>
    <col min="5" max="5" width="19.5703125" style="5" bestFit="1" customWidth="1"/>
    <col min="6" max="7" width="22" style="5" bestFit="1" customWidth="1"/>
    <col min="8" max="8" width="17.28515625" style="5" bestFit="1" customWidth="1"/>
    <col min="9" max="9" width="18.42578125" style="49" bestFit="1" customWidth="1"/>
    <col min="10" max="10" width="22" style="49" bestFit="1" customWidth="1"/>
    <col min="11" max="11" width="26.7109375" style="49" bestFit="1" customWidth="1"/>
    <col min="12" max="12" width="23.140625" style="49" bestFit="1" customWidth="1"/>
    <col min="13" max="13" width="16" style="50" bestFit="1" customWidth="1"/>
    <col min="14" max="14" width="17.28515625" style="50" bestFit="1" customWidth="1"/>
    <col min="15" max="15" width="19.5703125" style="50" bestFit="1" customWidth="1"/>
    <col min="16" max="16" width="16" style="50" bestFit="1" customWidth="1"/>
    <col min="17" max="17" width="17.28515625" style="50" bestFit="1" customWidth="1"/>
    <col min="18" max="18" width="18.42578125" style="50" bestFit="1" customWidth="1"/>
    <col min="19" max="19" width="20.7109375" style="50" bestFit="1" customWidth="1"/>
    <col min="20" max="23" width="17.28515625" style="50" bestFit="1" customWidth="1"/>
    <col min="24" max="24" width="26.7109375" style="47" hidden="1" customWidth="1"/>
    <col min="25" max="26" width="26.7109375" style="50" bestFit="1" customWidth="1"/>
    <col min="27" max="36" width="26.7109375" style="51" bestFit="1" customWidth="1"/>
    <col min="37" max="38" width="26.7109375" style="47" hidden="1" customWidth="1"/>
    <col min="39" max="40" width="26.7109375" style="51" bestFit="1" customWidth="1"/>
    <col min="41" max="41" width="16" style="52" bestFit="1" customWidth="1"/>
    <col min="42" max="42" width="17.28515625" style="52" bestFit="1" customWidth="1"/>
    <col min="43" max="43" width="19.5703125" style="52" bestFit="1" customWidth="1"/>
    <col min="44" max="44" width="16" style="52" bestFit="1" customWidth="1"/>
    <col min="45" max="45" width="17.28515625" style="47" hidden="1" customWidth="1"/>
    <col min="46" max="46" width="18.42578125" style="47" hidden="1" customWidth="1"/>
    <col min="47" max="47" width="20.7109375" style="47" hidden="1" customWidth="1"/>
    <col min="48" max="51" width="17.28515625" style="47" hidden="1" customWidth="1"/>
    <col min="52" max="52" width="26.7109375" style="52" bestFit="1" customWidth="1"/>
    <col min="53" max="54" width="26.7109375" style="47" hidden="1" customWidth="1"/>
    <col min="55" max="55" width="19.5703125" style="53" bestFit="1" customWidth="1"/>
    <col min="56" max="56" width="0" style="5" hidden="1" customWidth="1"/>
    <col min="57" max="73" width="9.140625" style="5" hidden="1" customWidth="1"/>
    <col min="74" max="74" width="18.42578125" style="5" hidden="1" customWidth="1"/>
    <col min="75" max="75" width="16.42578125" style="5" hidden="1" customWidth="1"/>
    <col min="76" max="110" width="9.140625" style="5" hidden="1" customWidth="1"/>
    <col min="111" max="16384" width="9.140625" style="5"/>
  </cols>
  <sheetData>
    <row r="2" spans="1:110" s="20" customFormat="1" x14ac:dyDescent="0.25">
      <c r="A2" s="12"/>
      <c r="B2" s="12"/>
      <c r="C2" s="13"/>
      <c r="D2" s="13"/>
      <c r="E2" s="13"/>
      <c r="F2" s="13"/>
      <c r="G2" s="13"/>
      <c r="H2" s="13"/>
      <c r="I2" s="14" t="s">
        <v>26</v>
      </c>
      <c r="J2" s="14" t="s">
        <v>26</v>
      </c>
      <c r="K2" s="14" t="s">
        <v>26</v>
      </c>
      <c r="L2" s="14" t="s">
        <v>26</v>
      </c>
      <c r="M2" s="15" t="s">
        <v>26</v>
      </c>
      <c r="N2" s="15" t="s">
        <v>26</v>
      </c>
      <c r="O2" s="15" t="s">
        <v>26</v>
      </c>
      <c r="P2" s="15" t="s">
        <v>26</v>
      </c>
      <c r="Q2" s="15" t="s">
        <v>26</v>
      </c>
      <c r="R2" s="15" t="s">
        <v>26</v>
      </c>
      <c r="S2" s="15" t="s">
        <v>26</v>
      </c>
      <c r="T2" s="15" t="s">
        <v>26</v>
      </c>
      <c r="U2" s="15" t="s">
        <v>26</v>
      </c>
      <c r="V2" s="15" t="s">
        <v>26</v>
      </c>
      <c r="W2" s="15" t="s">
        <v>26</v>
      </c>
      <c r="X2" s="16" t="s">
        <v>26</v>
      </c>
      <c r="Y2" s="15" t="s">
        <v>26</v>
      </c>
      <c r="Z2" s="15" t="s">
        <v>26</v>
      </c>
      <c r="AA2" s="17" t="s">
        <v>27</v>
      </c>
      <c r="AB2" s="17" t="s">
        <v>27</v>
      </c>
      <c r="AC2" s="17" t="s">
        <v>27</v>
      </c>
      <c r="AD2" s="17" t="s">
        <v>27</v>
      </c>
      <c r="AE2" s="17" t="s">
        <v>27</v>
      </c>
      <c r="AF2" s="17" t="s">
        <v>27</v>
      </c>
      <c r="AG2" s="17" t="s">
        <v>27</v>
      </c>
      <c r="AH2" s="17" t="s">
        <v>27</v>
      </c>
      <c r="AI2" s="17" t="s">
        <v>27</v>
      </c>
      <c r="AJ2" s="17" t="s">
        <v>27</v>
      </c>
      <c r="AK2" s="16" t="s">
        <v>27</v>
      </c>
      <c r="AL2" s="16" t="s">
        <v>27</v>
      </c>
      <c r="AM2" s="17" t="s">
        <v>27</v>
      </c>
      <c r="AN2" s="17" t="s">
        <v>28</v>
      </c>
      <c r="AO2" s="18" t="s">
        <v>29</v>
      </c>
      <c r="AP2" s="18" t="s">
        <v>29</v>
      </c>
      <c r="AQ2" s="18" t="s">
        <v>29</v>
      </c>
      <c r="AR2" s="18" t="s">
        <v>29</v>
      </c>
      <c r="AS2" s="16" t="s">
        <v>29</v>
      </c>
      <c r="AT2" s="16" t="s">
        <v>29</v>
      </c>
      <c r="AU2" s="16" t="s">
        <v>29</v>
      </c>
      <c r="AV2" s="16" t="s">
        <v>29</v>
      </c>
      <c r="AW2" s="16" t="s">
        <v>29</v>
      </c>
      <c r="AX2" s="16" t="s">
        <v>29</v>
      </c>
      <c r="AY2" s="16" t="s">
        <v>29</v>
      </c>
      <c r="AZ2" s="18" t="s">
        <v>29</v>
      </c>
      <c r="BA2" s="16" t="s">
        <v>29</v>
      </c>
      <c r="BB2" s="16" t="s">
        <v>29</v>
      </c>
      <c r="BC2" s="19"/>
    </row>
    <row r="3" spans="1:110" x14ac:dyDescent="0.25">
      <c r="A3" s="21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3" t="s">
        <v>9</v>
      </c>
      <c r="K3" s="23" t="s">
        <v>10</v>
      </c>
      <c r="L3" s="23" t="s">
        <v>11</v>
      </c>
      <c r="M3" s="24" t="s">
        <v>12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18</v>
      </c>
      <c r="S3" s="24" t="s">
        <v>19</v>
      </c>
      <c r="T3" s="24" t="s">
        <v>20</v>
      </c>
      <c r="U3" s="24" t="s">
        <v>21</v>
      </c>
      <c r="V3" s="24" t="s">
        <v>22</v>
      </c>
      <c r="W3" s="24" t="s">
        <v>23</v>
      </c>
      <c r="X3" s="25" t="s">
        <v>24</v>
      </c>
      <c r="Y3" s="24" t="s">
        <v>25</v>
      </c>
      <c r="Z3" s="24" t="s">
        <v>13</v>
      </c>
      <c r="AA3" s="26" t="s">
        <v>12</v>
      </c>
      <c r="AB3" s="26" t="s">
        <v>14</v>
      </c>
      <c r="AC3" s="26" t="s">
        <v>15</v>
      </c>
      <c r="AD3" s="26" t="s">
        <v>16</v>
      </c>
      <c r="AE3" s="26" t="s">
        <v>17</v>
      </c>
      <c r="AF3" s="26" t="s">
        <v>18</v>
      </c>
      <c r="AG3" s="26" t="s">
        <v>19</v>
      </c>
      <c r="AH3" s="26" t="s">
        <v>20</v>
      </c>
      <c r="AI3" s="26" t="s">
        <v>21</v>
      </c>
      <c r="AJ3" s="26" t="s">
        <v>22</v>
      </c>
      <c r="AK3" s="25" t="s">
        <v>23</v>
      </c>
      <c r="AL3" s="25" t="s">
        <v>24</v>
      </c>
      <c r="AM3" s="26" t="s">
        <v>25</v>
      </c>
      <c r="AN3" s="26" t="s">
        <v>13</v>
      </c>
      <c r="AO3" s="27" t="s">
        <v>12</v>
      </c>
      <c r="AP3" s="27" t="s">
        <v>14</v>
      </c>
      <c r="AQ3" s="27" t="s">
        <v>15</v>
      </c>
      <c r="AR3" s="27" t="s">
        <v>16</v>
      </c>
      <c r="AS3" s="25" t="s">
        <v>17</v>
      </c>
      <c r="AT3" s="25" t="s">
        <v>18</v>
      </c>
      <c r="AU3" s="25" t="s">
        <v>19</v>
      </c>
      <c r="AV3" s="25" t="s">
        <v>20</v>
      </c>
      <c r="AW3" s="25" t="s">
        <v>21</v>
      </c>
      <c r="AX3" s="25" t="s">
        <v>22</v>
      </c>
      <c r="AY3" s="25" t="s">
        <v>23</v>
      </c>
      <c r="AZ3" s="27" t="s">
        <v>24</v>
      </c>
      <c r="BA3" s="25" t="s">
        <v>25</v>
      </c>
      <c r="BB3" s="25" t="s">
        <v>13</v>
      </c>
      <c r="BC3" s="28" t="s">
        <v>30</v>
      </c>
      <c r="BD3" s="29"/>
      <c r="BF3" s="30" t="s">
        <v>12</v>
      </c>
      <c r="BG3" s="30" t="s">
        <v>14</v>
      </c>
      <c r="BH3" s="30" t="s">
        <v>15</v>
      </c>
      <c r="BI3" s="30" t="s">
        <v>16</v>
      </c>
      <c r="BJ3" s="30" t="s">
        <v>17</v>
      </c>
      <c r="BK3" s="30" t="s">
        <v>18</v>
      </c>
      <c r="BL3" s="30" t="s">
        <v>19</v>
      </c>
      <c r="BM3" s="30" t="s">
        <v>20</v>
      </c>
      <c r="BN3" s="30" t="s">
        <v>21</v>
      </c>
      <c r="BO3" s="30" t="s">
        <v>22</v>
      </c>
      <c r="BP3" s="30" t="s">
        <v>23</v>
      </c>
      <c r="BQ3" s="30" t="s">
        <v>24</v>
      </c>
      <c r="BR3" s="30" t="s">
        <v>25</v>
      </c>
      <c r="BS3" s="30" t="s">
        <v>13</v>
      </c>
      <c r="BT3" s="5" t="s">
        <v>31</v>
      </c>
      <c r="BU3" s="5" t="s">
        <v>66</v>
      </c>
      <c r="BV3" s="31" t="s">
        <v>34</v>
      </c>
    </row>
    <row r="4" spans="1:110" s="1" customFormat="1" x14ac:dyDescent="0.25">
      <c r="A4" s="72"/>
      <c r="B4" s="32" t="s">
        <v>32</v>
      </c>
      <c r="C4" s="72"/>
      <c r="D4" s="72"/>
      <c r="E4" s="72"/>
      <c r="F4" s="72"/>
      <c r="G4" s="72"/>
      <c r="H4" s="72"/>
      <c r="I4" s="78"/>
      <c r="J4" s="78"/>
      <c r="K4" s="78"/>
      <c r="L4" s="78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79"/>
      <c r="Y4" s="33"/>
      <c r="Z4" s="33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79"/>
      <c r="AL4" s="79"/>
      <c r="AM4" s="35"/>
      <c r="AN4" s="35"/>
      <c r="AO4" s="36"/>
      <c r="AP4" s="36"/>
      <c r="AQ4" s="36"/>
      <c r="AR4" s="36"/>
      <c r="AS4" s="79"/>
      <c r="AT4" s="79"/>
      <c r="AU4" s="79"/>
      <c r="AV4" s="79"/>
      <c r="AW4" s="79"/>
      <c r="AX4" s="79"/>
      <c r="AY4" s="79"/>
      <c r="AZ4" s="36"/>
      <c r="BA4" s="34"/>
      <c r="BB4" s="34"/>
      <c r="BC4" s="37">
        <f>((COUNTA(AA4:BB4))*50)</f>
        <v>0</v>
      </c>
      <c r="BF4" s="1">
        <f>IF((COUNTA(M4,AA4,AO4))&gt;1,1,0)</f>
        <v>0</v>
      </c>
      <c r="BG4" s="1">
        <f t="shared" ref="BG4:BS4" si="0">IF((COUNTA(N4,AB4,AP4))&gt;1,1,0)</f>
        <v>0</v>
      </c>
      <c r="BH4" s="1">
        <f t="shared" si="0"/>
        <v>0</v>
      </c>
      <c r="BI4" s="1">
        <f t="shared" si="0"/>
        <v>0</v>
      </c>
      <c r="BJ4" s="1">
        <f t="shared" si="0"/>
        <v>0</v>
      </c>
      <c r="BK4" s="1">
        <f t="shared" si="0"/>
        <v>0</v>
      </c>
      <c r="BL4" s="1">
        <f t="shared" si="0"/>
        <v>0</v>
      </c>
      <c r="BM4" s="1">
        <f t="shared" si="0"/>
        <v>0</v>
      </c>
      <c r="BN4" s="1">
        <f t="shared" si="0"/>
        <v>0</v>
      </c>
      <c r="BO4" s="1">
        <f t="shared" si="0"/>
        <v>0</v>
      </c>
      <c r="BP4" s="1">
        <f t="shared" si="0"/>
        <v>0</v>
      </c>
      <c r="BQ4" s="1">
        <f t="shared" si="0"/>
        <v>0</v>
      </c>
      <c r="BR4" s="1">
        <f t="shared" si="0"/>
        <v>0</v>
      </c>
      <c r="BS4" s="1">
        <f t="shared" si="0"/>
        <v>0</v>
      </c>
      <c r="BT4" s="1">
        <f>IF((COUNTA(M4:Z4))&gt;4,1,0)</f>
        <v>0</v>
      </c>
      <c r="BU4" s="1">
        <f>IF((COUNTA(M4:AZ4))&gt;7,1,0)</f>
        <v>0</v>
      </c>
      <c r="BV4" s="31">
        <f>SUM(BF4:BU4)</f>
        <v>0</v>
      </c>
      <c r="BW4" s="1">
        <f>COUNTA(A4:BV4)</f>
        <v>19</v>
      </c>
      <c r="BX4" s="1">
        <f t="shared" ref="BX4:BX5" si="1">LEN(A4)</f>
        <v>0</v>
      </c>
      <c r="BY4" s="2">
        <f>BX4*BW4</f>
        <v>0</v>
      </c>
      <c r="CA4" s="1">
        <f>'Cover Page'!B4</f>
        <v>0</v>
      </c>
      <c r="CB4" s="1">
        <f>'Cover Page'!B5</f>
        <v>0</v>
      </c>
      <c r="CC4" s="1">
        <f>'Cover Page'!B6</f>
        <v>0</v>
      </c>
      <c r="CD4" s="1">
        <f>'Cover Page'!B7</f>
        <v>0</v>
      </c>
      <c r="CE4" s="1">
        <f>'Cover Page'!B8</f>
        <v>0</v>
      </c>
      <c r="CF4" s="1">
        <f>'Cover Page'!B9</f>
        <v>0</v>
      </c>
      <c r="CG4" s="1">
        <f>'Cover Page'!B10</f>
        <v>0</v>
      </c>
      <c r="CH4" s="1">
        <f>'Cover Page'!B14</f>
        <v>0</v>
      </c>
      <c r="CI4" s="1">
        <f>'Cover Page'!B15</f>
        <v>0</v>
      </c>
      <c r="CJ4" s="1">
        <f>'Cover Page'!B16</f>
        <v>0</v>
      </c>
      <c r="CK4" s="1">
        <f>'Cover Page'!B17</f>
        <v>0</v>
      </c>
      <c r="CL4" s="1">
        <f>'Cover Page'!B18</f>
        <v>0</v>
      </c>
      <c r="CM4" s="1">
        <f>'Cover Page'!B19</f>
        <v>0</v>
      </c>
      <c r="CN4" s="1">
        <f>'Cover Page'!B20</f>
        <v>0</v>
      </c>
      <c r="CO4" s="1">
        <f>'Cover Page'!B21</f>
        <v>0</v>
      </c>
      <c r="CP4" s="1">
        <f>'Cover Page'!B22</f>
        <v>0</v>
      </c>
      <c r="CQ4" s="1">
        <f>'Cover Page'!B23</f>
        <v>0</v>
      </c>
      <c r="CR4" s="1">
        <f>'Cover Page'!B24</f>
        <v>0</v>
      </c>
      <c r="CS4" s="1">
        <f>'Cover Page'!B25</f>
        <v>0</v>
      </c>
      <c r="CT4" s="1">
        <f>'Cover Page'!B26</f>
        <v>0</v>
      </c>
      <c r="CU4" s="1">
        <f>'Cover Page'!B27</f>
        <v>0</v>
      </c>
      <c r="CV4" s="1">
        <f>'Cover Page'!B28</f>
        <v>0</v>
      </c>
      <c r="CW4" s="1">
        <f>'Cover Page'!B29</f>
        <v>0</v>
      </c>
      <c r="CX4" s="1">
        <f>'Cover Page'!B30</f>
        <v>0</v>
      </c>
      <c r="CY4" s="1">
        <f>'Cover Page'!B31</f>
        <v>0</v>
      </c>
      <c r="CZ4" s="1">
        <f>'Cover Page'!B32</f>
        <v>0</v>
      </c>
      <c r="DA4" s="1">
        <f>'Cover Page'!B33</f>
        <v>3699</v>
      </c>
      <c r="DB4" s="1">
        <f>'Cover Page'!B34</f>
        <v>0</v>
      </c>
      <c r="DC4" s="1">
        <f>'Cover Page'!B35</f>
        <v>0</v>
      </c>
      <c r="DD4" s="1">
        <f>'Cover Page'!B36</f>
        <v>0</v>
      </c>
      <c r="DE4" s="1">
        <f>'Cover Page'!B37</f>
        <v>0</v>
      </c>
      <c r="DF4" s="1">
        <f>'Cover Page'!B38</f>
        <v>0</v>
      </c>
    </row>
    <row r="5" spans="1:110" s="1" customFormat="1" x14ac:dyDescent="0.25">
      <c r="A5" s="73"/>
      <c r="B5" s="38" t="s">
        <v>32</v>
      </c>
      <c r="C5" s="73"/>
      <c r="D5" s="73"/>
      <c r="E5" s="73"/>
      <c r="F5" s="73"/>
      <c r="G5" s="73"/>
      <c r="H5" s="73"/>
      <c r="I5" s="64"/>
      <c r="J5" s="64"/>
      <c r="K5" s="64"/>
      <c r="L5" s="6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80"/>
      <c r="Y5" s="10"/>
      <c r="Z5" s="1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80"/>
      <c r="AL5" s="80"/>
      <c r="AM5" s="40"/>
      <c r="AN5" s="40"/>
      <c r="AO5" s="7"/>
      <c r="AP5" s="7"/>
      <c r="AQ5" s="7"/>
      <c r="AR5" s="7"/>
      <c r="AS5" s="80"/>
      <c r="AT5" s="80"/>
      <c r="AU5" s="80"/>
      <c r="AV5" s="80"/>
      <c r="AW5" s="80"/>
      <c r="AX5" s="80"/>
      <c r="AY5" s="80"/>
      <c r="AZ5" s="7"/>
      <c r="BA5" s="39"/>
      <c r="BB5" s="39"/>
      <c r="BC5" s="41">
        <f t="shared" ref="BC5:BC53" si="2">((COUNTA(AA5:BB5))*50)</f>
        <v>0</v>
      </c>
      <c r="BF5" s="1">
        <f t="shared" ref="BF5:BF53" si="3">IF((COUNTA(M5,AA5,AO5))&gt;1,1,0)</f>
        <v>0</v>
      </c>
      <c r="BG5" s="1">
        <f t="shared" ref="BG5:BG53" si="4">IF((COUNTA(N5,AB5,AP5))&gt;1,1,0)</f>
        <v>0</v>
      </c>
      <c r="BH5" s="1">
        <f t="shared" ref="BH5:BH53" si="5">IF((COUNTA(O5,AC5,AQ5))&gt;1,1,0)</f>
        <v>0</v>
      </c>
      <c r="BI5" s="1">
        <f t="shared" ref="BI5:BI53" si="6">IF((COUNTA(P5,AD5,AR5))&gt;1,1,0)</f>
        <v>0</v>
      </c>
      <c r="BJ5" s="1">
        <f t="shared" ref="BJ5:BJ53" si="7">IF((COUNTA(Q5,AE5,AS5))&gt;1,1,0)</f>
        <v>0</v>
      </c>
      <c r="BK5" s="1">
        <f t="shared" ref="BK5:BK53" si="8">IF((COUNTA(R5,AF5,AT5))&gt;1,1,0)</f>
        <v>0</v>
      </c>
      <c r="BL5" s="1">
        <f t="shared" ref="BL5:BL53" si="9">IF((COUNTA(S5,AG5,AU5))&gt;1,1,0)</f>
        <v>0</v>
      </c>
      <c r="BM5" s="1">
        <f t="shared" ref="BM5:BM53" si="10">IF((COUNTA(T5,AH5,AV5))&gt;1,1,0)</f>
        <v>0</v>
      </c>
      <c r="BN5" s="1">
        <f t="shared" ref="BN5:BN53" si="11">IF((COUNTA(U5,AI5,AW5))&gt;1,1,0)</f>
        <v>0</v>
      </c>
      <c r="BO5" s="1">
        <f t="shared" ref="BO5:BO53" si="12">IF((COUNTA(V5,AJ5,AX5))&gt;1,1,0)</f>
        <v>0</v>
      </c>
      <c r="BP5" s="1">
        <f t="shared" ref="BP5:BP53" si="13">IF((COUNTA(W5,AK5,AY5))&gt;1,1,0)</f>
        <v>0</v>
      </c>
      <c r="BQ5" s="1">
        <f t="shared" ref="BQ5:BQ53" si="14">IF((COUNTA(X5,AL5,AZ5))&gt;1,1,0)</f>
        <v>0</v>
      </c>
      <c r="BR5" s="1">
        <f t="shared" ref="BR5:BR53" si="15">IF((COUNTA(Y5,AM5,BA5))&gt;1,1,0)</f>
        <v>0</v>
      </c>
      <c r="BS5" s="1">
        <f t="shared" ref="BS5:BS53" si="16">IF((COUNTA(Z5,AN5,BB5))&gt;1,1,0)</f>
        <v>0</v>
      </c>
      <c r="BT5" s="1">
        <f t="shared" ref="BT5:BT53" si="17">IF((COUNTA(M5:Z5))&gt;4,1,0)</f>
        <v>0</v>
      </c>
      <c r="BU5" s="1">
        <f t="shared" ref="BU5:BU58" si="18">IF((COUNTA(M5:AZ5))&gt;7,1,0)</f>
        <v>0</v>
      </c>
      <c r="BV5" s="31">
        <f t="shared" ref="BV5:BV53" si="19">SUM(BF5:BU5)</f>
        <v>0</v>
      </c>
      <c r="BW5" s="1">
        <f>COUNTBLANK(A6:BV6)</f>
        <v>55</v>
      </c>
      <c r="BX5" s="1">
        <f t="shared" si="1"/>
        <v>0</v>
      </c>
      <c r="BY5" s="2">
        <f t="shared" ref="BY5:BY6" si="20">BX5*BW5</f>
        <v>0</v>
      </c>
      <c r="CA5" s="1">
        <f>CA4</f>
        <v>0</v>
      </c>
      <c r="CB5" s="1">
        <f t="shared" ref="CB5:DF5" si="21">CB4</f>
        <v>0</v>
      </c>
      <c r="CC5" s="1">
        <f t="shared" si="21"/>
        <v>0</v>
      </c>
      <c r="CD5" s="1">
        <f t="shared" si="21"/>
        <v>0</v>
      </c>
      <c r="CE5" s="1">
        <f t="shared" si="21"/>
        <v>0</v>
      </c>
      <c r="CF5" s="1">
        <f t="shared" si="21"/>
        <v>0</v>
      </c>
      <c r="CG5" s="1">
        <f t="shared" si="21"/>
        <v>0</v>
      </c>
      <c r="CH5" s="1">
        <f t="shared" si="21"/>
        <v>0</v>
      </c>
      <c r="CI5" s="1">
        <f t="shared" si="21"/>
        <v>0</v>
      </c>
      <c r="CJ5" s="1">
        <f t="shared" si="21"/>
        <v>0</v>
      </c>
      <c r="CK5" s="1">
        <f t="shared" si="21"/>
        <v>0</v>
      </c>
      <c r="CL5" s="1">
        <f t="shared" si="21"/>
        <v>0</v>
      </c>
      <c r="CM5" s="1">
        <f t="shared" si="21"/>
        <v>0</v>
      </c>
      <c r="CN5" s="1">
        <f t="shared" si="21"/>
        <v>0</v>
      </c>
      <c r="CO5" s="1">
        <f t="shared" si="21"/>
        <v>0</v>
      </c>
      <c r="CP5" s="1">
        <f t="shared" si="21"/>
        <v>0</v>
      </c>
      <c r="CQ5" s="1">
        <f t="shared" si="21"/>
        <v>0</v>
      </c>
      <c r="CR5" s="1">
        <f t="shared" si="21"/>
        <v>0</v>
      </c>
      <c r="CS5" s="1">
        <f t="shared" si="21"/>
        <v>0</v>
      </c>
      <c r="CT5" s="1">
        <f t="shared" si="21"/>
        <v>0</v>
      </c>
      <c r="CU5" s="1">
        <f t="shared" si="21"/>
        <v>0</v>
      </c>
      <c r="CV5" s="1">
        <f t="shared" si="21"/>
        <v>0</v>
      </c>
      <c r="CW5" s="1">
        <f t="shared" si="21"/>
        <v>0</v>
      </c>
      <c r="CX5" s="1">
        <f t="shared" si="21"/>
        <v>0</v>
      </c>
      <c r="CY5" s="1">
        <f t="shared" si="21"/>
        <v>0</v>
      </c>
      <c r="CZ5" s="1">
        <f t="shared" si="21"/>
        <v>0</v>
      </c>
      <c r="DA5" s="1">
        <f t="shared" si="21"/>
        <v>3699</v>
      </c>
      <c r="DB5" s="1">
        <f t="shared" si="21"/>
        <v>0</v>
      </c>
      <c r="DC5" s="1">
        <f t="shared" si="21"/>
        <v>0</v>
      </c>
      <c r="DD5" s="1">
        <f t="shared" si="21"/>
        <v>0</v>
      </c>
      <c r="DE5" s="1">
        <f t="shared" si="21"/>
        <v>0</v>
      </c>
      <c r="DF5" s="1">
        <f t="shared" si="21"/>
        <v>0</v>
      </c>
    </row>
    <row r="6" spans="1:110" s="1" customFormat="1" x14ac:dyDescent="0.25">
      <c r="A6" s="73"/>
      <c r="B6" s="38" t="s">
        <v>32</v>
      </c>
      <c r="C6" s="73"/>
      <c r="D6" s="73"/>
      <c r="E6" s="73"/>
      <c r="F6" s="73"/>
      <c r="G6" s="73"/>
      <c r="H6" s="73"/>
      <c r="I6" s="64"/>
      <c r="J6" s="64"/>
      <c r="K6" s="64"/>
      <c r="L6" s="6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80"/>
      <c r="Y6" s="10"/>
      <c r="Z6" s="1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80"/>
      <c r="AL6" s="80"/>
      <c r="AM6" s="40"/>
      <c r="AN6" s="40"/>
      <c r="AO6" s="7"/>
      <c r="AP6" s="7"/>
      <c r="AQ6" s="7"/>
      <c r="AR6" s="7"/>
      <c r="AS6" s="80"/>
      <c r="AT6" s="80"/>
      <c r="AU6" s="80"/>
      <c r="AV6" s="80"/>
      <c r="AW6" s="80"/>
      <c r="AX6" s="80"/>
      <c r="AY6" s="80"/>
      <c r="AZ6" s="7"/>
      <c r="BA6" s="39"/>
      <c r="BB6" s="39"/>
      <c r="BC6" s="41">
        <f t="shared" si="2"/>
        <v>0</v>
      </c>
      <c r="BF6" s="1">
        <f t="shared" si="3"/>
        <v>0</v>
      </c>
      <c r="BG6" s="1">
        <f t="shared" si="4"/>
        <v>0</v>
      </c>
      <c r="BH6" s="1">
        <f t="shared" si="5"/>
        <v>0</v>
      </c>
      <c r="BI6" s="1">
        <f t="shared" si="6"/>
        <v>0</v>
      </c>
      <c r="BJ6" s="1">
        <f t="shared" si="7"/>
        <v>0</v>
      </c>
      <c r="BK6" s="1">
        <f t="shared" si="8"/>
        <v>0</v>
      </c>
      <c r="BL6" s="1">
        <f t="shared" si="9"/>
        <v>0</v>
      </c>
      <c r="BM6" s="1">
        <f t="shared" si="10"/>
        <v>0</v>
      </c>
      <c r="BN6" s="1">
        <f t="shared" si="11"/>
        <v>0</v>
      </c>
      <c r="BO6" s="1">
        <f t="shared" si="12"/>
        <v>0</v>
      </c>
      <c r="BP6" s="1">
        <f t="shared" si="13"/>
        <v>0</v>
      </c>
      <c r="BQ6" s="1">
        <f t="shared" si="14"/>
        <v>0</v>
      </c>
      <c r="BR6" s="1">
        <f t="shared" si="15"/>
        <v>0</v>
      </c>
      <c r="BS6" s="1">
        <f t="shared" si="16"/>
        <v>0</v>
      </c>
      <c r="BT6" s="1">
        <f t="shared" si="17"/>
        <v>0</v>
      </c>
      <c r="BU6" s="1">
        <f t="shared" si="18"/>
        <v>0</v>
      </c>
      <c r="BV6" s="31">
        <f t="shared" si="19"/>
        <v>0</v>
      </c>
      <c r="BW6" s="1">
        <f t="shared" ref="BW6" si="22">COUNTA(A6:BV6)</f>
        <v>19</v>
      </c>
      <c r="BX6" s="1">
        <f t="shared" ref="BX6:BX53" si="23">LEN(A6)</f>
        <v>0</v>
      </c>
      <c r="BY6" s="2">
        <f t="shared" si="20"/>
        <v>0</v>
      </c>
      <c r="CA6" s="1">
        <f t="shared" ref="CA6:CA69" si="24">CA5</f>
        <v>0</v>
      </c>
      <c r="CB6" s="1">
        <f t="shared" ref="CB6:CB69" si="25">CB5</f>
        <v>0</v>
      </c>
      <c r="CC6" s="1">
        <f t="shared" ref="CC6:CC69" si="26">CC5</f>
        <v>0</v>
      </c>
      <c r="CD6" s="1">
        <f t="shared" ref="CD6:CD69" si="27">CD5</f>
        <v>0</v>
      </c>
      <c r="CE6" s="1">
        <f t="shared" ref="CE6:CE69" si="28">CE5</f>
        <v>0</v>
      </c>
      <c r="CF6" s="1">
        <f t="shared" ref="CF6:CF69" si="29">CF5</f>
        <v>0</v>
      </c>
      <c r="CG6" s="1">
        <f t="shared" ref="CG6:CG69" si="30">CG5</f>
        <v>0</v>
      </c>
      <c r="CH6" s="1">
        <f t="shared" ref="CH6:CH69" si="31">CH5</f>
        <v>0</v>
      </c>
      <c r="CI6" s="1">
        <f t="shared" ref="CI6:CI69" si="32">CI5</f>
        <v>0</v>
      </c>
      <c r="CJ6" s="1">
        <f t="shared" ref="CJ6:CJ69" si="33">CJ5</f>
        <v>0</v>
      </c>
      <c r="CK6" s="1">
        <f t="shared" ref="CK6:CK69" si="34">CK5</f>
        <v>0</v>
      </c>
      <c r="CL6" s="1">
        <f t="shared" ref="CL6:CL69" si="35">CL5</f>
        <v>0</v>
      </c>
      <c r="CM6" s="1">
        <f t="shared" ref="CM6:CM69" si="36">CM5</f>
        <v>0</v>
      </c>
      <c r="CN6" s="1">
        <f t="shared" ref="CN6:CN69" si="37">CN5</f>
        <v>0</v>
      </c>
      <c r="CO6" s="1">
        <f t="shared" ref="CO6:CO69" si="38">CO5</f>
        <v>0</v>
      </c>
      <c r="CP6" s="1">
        <f t="shared" ref="CP6:CP69" si="39">CP5</f>
        <v>0</v>
      </c>
      <c r="CQ6" s="1">
        <f t="shared" ref="CQ6:CQ69" si="40">CQ5</f>
        <v>0</v>
      </c>
      <c r="CR6" s="1">
        <f t="shared" ref="CR6:CR69" si="41">CR5</f>
        <v>0</v>
      </c>
      <c r="CS6" s="1">
        <f t="shared" ref="CS6:CS69" si="42">CS5</f>
        <v>0</v>
      </c>
      <c r="CT6" s="1">
        <f t="shared" ref="CT6:CT69" si="43">CT5</f>
        <v>0</v>
      </c>
      <c r="CU6" s="1">
        <f t="shared" ref="CU6:CU69" si="44">CU5</f>
        <v>0</v>
      </c>
      <c r="CV6" s="1">
        <f t="shared" ref="CV6:CV69" si="45">CV5</f>
        <v>0</v>
      </c>
      <c r="CW6" s="1">
        <f t="shared" ref="CW6:CW69" si="46">CW5</f>
        <v>0</v>
      </c>
      <c r="CX6" s="1">
        <f t="shared" ref="CX6:CX69" si="47">CX5</f>
        <v>0</v>
      </c>
      <c r="CY6" s="1">
        <f t="shared" ref="CY6:CY69" si="48">CY5</f>
        <v>0</v>
      </c>
      <c r="CZ6" s="1">
        <f t="shared" ref="CZ6:CZ69" si="49">CZ5</f>
        <v>0</v>
      </c>
      <c r="DA6" s="1">
        <f t="shared" ref="DA6:DA69" si="50">DA5</f>
        <v>3699</v>
      </c>
      <c r="DB6" s="1">
        <f t="shared" ref="DB6:DB69" si="51">DB5</f>
        <v>0</v>
      </c>
      <c r="DC6" s="1">
        <f t="shared" ref="DC6:DC69" si="52">DC5</f>
        <v>0</v>
      </c>
      <c r="DD6" s="1">
        <f t="shared" ref="DD6:DD69" si="53">DD5</f>
        <v>0</v>
      </c>
      <c r="DE6" s="1">
        <f t="shared" ref="DE6:DE69" si="54">DE5</f>
        <v>0</v>
      </c>
      <c r="DF6" s="1">
        <f t="shared" ref="DF6:DF69" si="55">DF5</f>
        <v>0</v>
      </c>
    </row>
    <row r="7" spans="1:110" s="1" customFormat="1" x14ac:dyDescent="0.25">
      <c r="A7" s="73"/>
      <c r="B7" s="38" t="s">
        <v>32</v>
      </c>
      <c r="C7" s="73"/>
      <c r="D7" s="73"/>
      <c r="E7" s="73"/>
      <c r="F7" s="73"/>
      <c r="G7" s="73"/>
      <c r="H7" s="73"/>
      <c r="I7" s="64"/>
      <c r="J7" s="64"/>
      <c r="K7" s="64"/>
      <c r="L7" s="6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80"/>
      <c r="Y7" s="10"/>
      <c r="Z7" s="1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80"/>
      <c r="AL7" s="80"/>
      <c r="AM7" s="40"/>
      <c r="AN7" s="40"/>
      <c r="AO7" s="7"/>
      <c r="AP7" s="7"/>
      <c r="AQ7" s="7"/>
      <c r="AR7" s="7"/>
      <c r="AS7" s="80"/>
      <c r="AT7" s="80"/>
      <c r="AU7" s="80"/>
      <c r="AV7" s="80"/>
      <c r="AW7" s="80"/>
      <c r="AX7" s="80"/>
      <c r="AY7" s="80"/>
      <c r="AZ7" s="7"/>
      <c r="BA7" s="39"/>
      <c r="BB7" s="39"/>
      <c r="BC7" s="41">
        <f t="shared" si="2"/>
        <v>0</v>
      </c>
      <c r="BF7" s="1">
        <f t="shared" si="3"/>
        <v>0</v>
      </c>
      <c r="BG7" s="1">
        <f t="shared" si="4"/>
        <v>0</v>
      </c>
      <c r="BH7" s="1">
        <f t="shared" si="5"/>
        <v>0</v>
      </c>
      <c r="BI7" s="1">
        <f t="shared" si="6"/>
        <v>0</v>
      </c>
      <c r="BJ7" s="1">
        <f t="shared" si="7"/>
        <v>0</v>
      </c>
      <c r="BK7" s="1">
        <f t="shared" si="8"/>
        <v>0</v>
      </c>
      <c r="BL7" s="1">
        <f t="shared" si="9"/>
        <v>0</v>
      </c>
      <c r="BM7" s="1">
        <f t="shared" si="10"/>
        <v>0</v>
      </c>
      <c r="BN7" s="1">
        <f t="shared" si="11"/>
        <v>0</v>
      </c>
      <c r="BO7" s="1">
        <f t="shared" si="12"/>
        <v>0</v>
      </c>
      <c r="BP7" s="1">
        <f t="shared" si="13"/>
        <v>0</v>
      </c>
      <c r="BQ7" s="1">
        <f t="shared" si="14"/>
        <v>0</v>
      </c>
      <c r="BR7" s="1">
        <f t="shared" si="15"/>
        <v>0</v>
      </c>
      <c r="BS7" s="1">
        <f t="shared" si="16"/>
        <v>0</v>
      </c>
      <c r="BT7" s="1">
        <f t="shared" si="17"/>
        <v>0</v>
      </c>
      <c r="BU7" s="1">
        <f t="shared" si="18"/>
        <v>0</v>
      </c>
      <c r="BV7" s="31">
        <f t="shared" si="19"/>
        <v>0</v>
      </c>
      <c r="BW7" s="1">
        <f t="shared" ref="BW7" si="56">COUNTBLANK(A8:BV8)</f>
        <v>55</v>
      </c>
      <c r="BX7" s="1">
        <f t="shared" si="23"/>
        <v>0</v>
      </c>
      <c r="BY7" s="2">
        <f t="shared" ref="BY7:BY53" si="57">BX7*BW7</f>
        <v>0</v>
      </c>
      <c r="CA7" s="1">
        <f t="shared" si="24"/>
        <v>0</v>
      </c>
      <c r="CB7" s="1">
        <f t="shared" si="25"/>
        <v>0</v>
      </c>
      <c r="CC7" s="1">
        <f t="shared" si="26"/>
        <v>0</v>
      </c>
      <c r="CD7" s="1">
        <f t="shared" si="27"/>
        <v>0</v>
      </c>
      <c r="CE7" s="1">
        <f t="shared" si="28"/>
        <v>0</v>
      </c>
      <c r="CF7" s="1">
        <f t="shared" si="29"/>
        <v>0</v>
      </c>
      <c r="CG7" s="1">
        <f t="shared" si="30"/>
        <v>0</v>
      </c>
      <c r="CH7" s="1">
        <f t="shared" si="31"/>
        <v>0</v>
      </c>
      <c r="CI7" s="1">
        <f t="shared" si="32"/>
        <v>0</v>
      </c>
      <c r="CJ7" s="1">
        <f t="shared" si="33"/>
        <v>0</v>
      </c>
      <c r="CK7" s="1">
        <f t="shared" si="34"/>
        <v>0</v>
      </c>
      <c r="CL7" s="1">
        <f t="shared" si="35"/>
        <v>0</v>
      </c>
      <c r="CM7" s="1">
        <f t="shared" si="36"/>
        <v>0</v>
      </c>
      <c r="CN7" s="1">
        <f t="shared" si="37"/>
        <v>0</v>
      </c>
      <c r="CO7" s="1">
        <f t="shared" si="38"/>
        <v>0</v>
      </c>
      <c r="CP7" s="1">
        <f t="shared" si="39"/>
        <v>0</v>
      </c>
      <c r="CQ7" s="1">
        <f t="shared" si="40"/>
        <v>0</v>
      </c>
      <c r="CR7" s="1">
        <f t="shared" si="41"/>
        <v>0</v>
      </c>
      <c r="CS7" s="1">
        <f t="shared" si="42"/>
        <v>0</v>
      </c>
      <c r="CT7" s="1">
        <f t="shared" si="43"/>
        <v>0</v>
      </c>
      <c r="CU7" s="1">
        <f t="shared" si="44"/>
        <v>0</v>
      </c>
      <c r="CV7" s="1">
        <f t="shared" si="45"/>
        <v>0</v>
      </c>
      <c r="CW7" s="1">
        <f t="shared" si="46"/>
        <v>0</v>
      </c>
      <c r="CX7" s="1">
        <f t="shared" si="47"/>
        <v>0</v>
      </c>
      <c r="CY7" s="1">
        <f t="shared" si="48"/>
        <v>0</v>
      </c>
      <c r="CZ7" s="1">
        <f t="shared" si="49"/>
        <v>0</v>
      </c>
      <c r="DA7" s="1">
        <f t="shared" si="50"/>
        <v>3699</v>
      </c>
      <c r="DB7" s="1">
        <f t="shared" si="51"/>
        <v>0</v>
      </c>
      <c r="DC7" s="1">
        <f t="shared" si="52"/>
        <v>0</v>
      </c>
      <c r="DD7" s="1">
        <f t="shared" si="53"/>
        <v>0</v>
      </c>
      <c r="DE7" s="1">
        <f t="shared" si="54"/>
        <v>0</v>
      </c>
      <c r="DF7" s="1">
        <f t="shared" si="55"/>
        <v>0</v>
      </c>
    </row>
    <row r="8" spans="1:110" s="1" customFormat="1" x14ac:dyDescent="0.25">
      <c r="A8" s="73"/>
      <c r="B8" s="38" t="s">
        <v>32</v>
      </c>
      <c r="C8" s="73"/>
      <c r="D8" s="73"/>
      <c r="E8" s="73"/>
      <c r="F8" s="73"/>
      <c r="G8" s="73"/>
      <c r="H8" s="73"/>
      <c r="I8" s="64"/>
      <c r="J8" s="64"/>
      <c r="K8" s="64"/>
      <c r="L8" s="6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80"/>
      <c r="Y8" s="10"/>
      <c r="Z8" s="1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80"/>
      <c r="AL8" s="80"/>
      <c r="AM8" s="40"/>
      <c r="AN8" s="40"/>
      <c r="AO8" s="7"/>
      <c r="AP8" s="7"/>
      <c r="AQ8" s="7"/>
      <c r="AR8" s="7"/>
      <c r="AS8" s="80"/>
      <c r="AT8" s="80"/>
      <c r="AU8" s="80"/>
      <c r="AV8" s="80"/>
      <c r="AW8" s="80"/>
      <c r="AX8" s="80"/>
      <c r="AY8" s="80"/>
      <c r="AZ8" s="7"/>
      <c r="BA8" s="39"/>
      <c r="BB8" s="39"/>
      <c r="BC8" s="41">
        <f t="shared" si="2"/>
        <v>0</v>
      </c>
      <c r="BF8" s="1">
        <f t="shared" si="3"/>
        <v>0</v>
      </c>
      <c r="BG8" s="1">
        <f t="shared" si="4"/>
        <v>0</v>
      </c>
      <c r="BH8" s="1">
        <f t="shared" si="5"/>
        <v>0</v>
      </c>
      <c r="BI8" s="1">
        <f t="shared" si="6"/>
        <v>0</v>
      </c>
      <c r="BJ8" s="1">
        <f t="shared" si="7"/>
        <v>0</v>
      </c>
      <c r="BK8" s="1">
        <f t="shared" si="8"/>
        <v>0</v>
      </c>
      <c r="BL8" s="1">
        <f t="shared" si="9"/>
        <v>0</v>
      </c>
      <c r="BM8" s="1">
        <f t="shared" si="10"/>
        <v>0</v>
      </c>
      <c r="BN8" s="1">
        <f t="shared" si="11"/>
        <v>0</v>
      </c>
      <c r="BO8" s="1">
        <f t="shared" si="12"/>
        <v>0</v>
      </c>
      <c r="BP8" s="1">
        <f t="shared" si="13"/>
        <v>0</v>
      </c>
      <c r="BQ8" s="1">
        <f t="shared" si="14"/>
        <v>0</v>
      </c>
      <c r="BR8" s="1">
        <f t="shared" si="15"/>
        <v>0</v>
      </c>
      <c r="BS8" s="1">
        <f t="shared" si="16"/>
        <v>0</v>
      </c>
      <c r="BT8" s="1">
        <f t="shared" si="17"/>
        <v>0</v>
      </c>
      <c r="BU8" s="1">
        <f t="shared" si="18"/>
        <v>0</v>
      </c>
      <c r="BV8" s="31">
        <f t="shared" si="19"/>
        <v>0</v>
      </c>
      <c r="BW8" s="1">
        <f t="shared" ref="BW8" si="58">COUNTA(A8:BV8)</f>
        <v>19</v>
      </c>
      <c r="BX8" s="1">
        <f t="shared" si="23"/>
        <v>0</v>
      </c>
      <c r="BY8" s="2">
        <f t="shared" si="57"/>
        <v>0</v>
      </c>
      <c r="CA8" s="1">
        <f t="shared" si="24"/>
        <v>0</v>
      </c>
      <c r="CB8" s="1">
        <f t="shared" si="25"/>
        <v>0</v>
      </c>
      <c r="CC8" s="1">
        <f t="shared" si="26"/>
        <v>0</v>
      </c>
      <c r="CD8" s="1">
        <f t="shared" si="27"/>
        <v>0</v>
      </c>
      <c r="CE8" s="1">
        <f t="shared" si="28"/>
        <v>0</v>
      </c>
      <c r="CF8" s="1">
        <f t="shared" si="29"/>
        <v>0</v>
      </c>
      <c r="CG8" s="1">
        <f t="shared" si="30"/>
        <v>0</v>
      </c>
      <c r="CH8" s="1">
        <f t="shared" si="31"/>
        <v>0</v>
      </c>
      <c r="CI8" s="1">
        <f t="shared" si="32"/>
        <v>0</v>
      </c>
      <c r="CJ8" s="1">
        <f t="shared" si="33"/>
        <v>0</v>
      </c>
      <c r="CK8" s="1">
        <f t="shared" si="34"/>
        <v>0</v>
      </c>
      <c r="CL8" s="1">
        <f t="shared" si="35"/>
        <v>0</v>
      </c>
      <c r="CM8" s="1">
        <f t="shared" si="36"/>
        <v>0</v>
      </c>
      <c r="CN8" s="1">
        <f t="shared" si="37"/>
        <v>0</v>
      </c>
      <c r="CO8" s="1">
        <f t="shared" si="38"/>
        <v>0</v>
      </c>
      <c r="CP8" s="1">
        <f t="shared" si="39"/>
        <v>0</v>
      </c>
      <c r="CQ8" s="1">
        <f t="shared" si="40"/>
        <v>0</v>
      </c>
      <c r="CR8" s="1">
        <f t="shared" si="41"/>
        <v>0</v>
      </c>
      <c r="CS8" s="1">
        <f t="shared" si="42"/>
        <v>0</v>
      </c>
      <c r="CT8" s="1">
        <f t="shared" si="43"/>
        <v>0</v>
      </c>
      <c r="CU8" s="1">
        <f t="shared" si="44"/>
        <v>0</v>
      </c>
      <c r="CV8" s="1">
        <f t="shared" si="45"/>
        <v>0</v>
      </c>
      <c r="CW8" s="1">
        <f t="shared" si="46"/>
        <v>0</v>
      </c>
      <c r="CX8" s="1">
        <f t="shared" si="47"/>
        <v>0</v>
      </c>
      <c r="CY8" s="1">
        <f t="shared" si="48"/>
        <v>0</v>
      </c>
      <c r="CZ8" s="1">
        <f t="shared" si="49"/>
        <v>0</v>
      </c>
      <c r="DA8" s="1">
        <f t="shared" si="50"/>
        <v>3699</v>
      </c>
      <c r="DB8" s="1">
        <f t="shared" si="51"/>
        <v>0</v>
      </c>
      <c r="DC8" s="1">
        <f t="shared" si="52"/>
        <v>0</v>
      </c>
      <c r="DD8" s="1">
        <f t="shared" si="53"/>
        <v>0</v>
      </c>
      <c r="DE8" s="1">
        <f t="shared" si="54"/>
        <v>0</v>
      </c>
      <c r="DF8" s="1">
        <f t="shared" si="55"/>
        <v>0</v>
      </c>
    </row>
    <row r="9" spans="1:110" s="1" customFormat="1" x14ac:dyDescent="0.25">
      <c r="A9" s="73"/>
      <c r="B9" s="38" t="s">
        <v>32</v>
      </c>
      <c r="C9" s="73"/>
      <c r="D9" s="73"/>
      <c r="E9" s="73"/>
      <c r="F9" s="73"/>
      <c r="G9" s="73"/>
      <c r="H9" s="73"/>
      <c r="I9" s="64"/>
      <c r="J9" s="64"/>
      <c r="K9" s="64"/>
      <c r="L9" s="6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80"/>
      <c r="Y9" s="10"/>
      <c r="Z9" s="1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80"/>
      <c r="AL9" s="80"/>
      <c r="AM9" s="40"/>
      <c r="AN9" s="40"/>
      <c r="AO9" s="7"/>
      <c r="AP9" s="7"/>
      <c r="AQ9" s="7"/>
      <c r="AR9" s="7"/>
      <c r="AS9" s="80"/>
      <c r="AT9" s="80"/>
      <c r="AU9" s="80"/>
      <c r="AV9" s="80"/>
      <c r="AW9" s="80"/>
      <c r="AX9" s="80"/>
      <c r="AY9" s="80"/>
      <c r="AZ9" s="7"/>
      <c r="BA9" s="39"/>
      <c r="BB9" s="39"/>
      <c r="BC9" s="41">
        <f t="shared" si="2"/>
        <v>0</v>
      </c>
      <c r="BF9" s="1">
        <f t="shared" si="3"/>
        <v>0</v>
      </c>
      <c r="BG9" s="1">
        <f t="shared" si="4"/>
        <v>0</v>
      </c>
      <c r="BH9" s="1">
        <f t="shared" si="5"/>
        <v>0</v>
      </c>
      <c r="BI9" s="1">
        <f t="shared" si="6"/>
        <v>0</v>
      </c>
      <c r="BJ9" s="1">
        <f t="shared" si="7"/>
        <v>0</v>
      </c>
      <c r="BK9" s="1">
        <f t="shared" si="8"/>
        <v>0</v>
      </c>
      <c r="BL9" s="1">
        <f t="shared" si="9"/>
        <v>0</v>
      </c>
      <c r="BM9" s="1">
        <f t="shared" si="10"/>
        <v>0</v>
      </c>
      <c r="BN9" s="1">
        <f t="shared" si="11"/>
        <v>0</v>
      </c>
      <c r="BO9" s="1">
        <f t="shared" si="12"/>
        <v>0</v>
      </c>
      <c r="BP9" s="1">
        <f t="shared" si="13"/>
        <v>0</v>
      </c>
      <c r="BQ9" s="1">
        <f t="shared" si="14"/>
        <v>0</v>
      </c>
      <c r="BR9" s="1">
        <f t="shared" si="15"/>
        <v>0</v>
      </c>
      <c r="BS9" s="1">
        <f t="shared" si="16"/>
        <v>0</v>
      </c>
      <c r="BT9" s="1">
        <f t="shared" si="17"/>
        <v>0</v>
      </c>
      <c r="BU9" s="1">
        <f t="shared" si="18"/>
        <v>0</v>
      </c>
      <c r="BV9" s="31">
        <f t="shared" si="19"/>
        <v>0</v>
      </c>
      <c r="BW9" s="1">
        <f t="shared" ref="BW9" si="59">COUNTBLANK(A10:BV10)</f>
        <v>55</v>
      </c>
      <c r="BX9" s="1">
        <f t="shared" si="23"/>
        <v>0</v>
      </c>
      <c r="BY9" s="2">
        <f t="shared" si="57"/>
        <v>0</v>
      </c>
      <c r="CA9" s="1">
        <f t="shared" si="24"/>
        <v>0</v>
      </c>
      <c r="CB9" s="1">
        <f t="shared" si="25"/>
        <v>0</v>
      </c>
      <c r="CC9" s="1">
        <f t="shared" si="26"/>
        <v>0</v>
      </c>
      <c r="CD9" s="1">
        <f t="shared" si="27"/>
        <v>0</v>
      </c>
      <c r="CE9" s="1">
        <f t="shared" si="28"/>
        <v>0</v>
      </c>
      <c r="CF9" s="1">
        <f t="shared" si="29"/>
        <v>0</v>
      </c>
      <c r="CG9" s="1">
        <f t="shared" si="30"/>
        <v>0</v>
      </c>
      <c r="CH9" s="1">
        <f t="shared" si="31"/>
        <v>0</v>
      </c>
      <c r="CI9" s="1">
        <f t="shared" si="32"/>
        <v>0</v>
      </c>
      <c r="CJ9" s="1">
        <f t="shared" si="33"/>
        <v>0</v>
      </c>
      <c r="CK9" s="1">
        <f t="shared" si="34"/>
        <v>0</v>
      </c>
      <c r="CL9" s="1">
        <f t="shared" si="35"/>
        <v>0</v>
      </c>
      <c r="CM9" s="1">
        <f t="shared" si="36"/>
        <v>0</v>
      </c>
      <c r="CN9" s="1">
        <f t="shared" si="37"/>
        <v>0</v>
      </c>
      <c r="CO9" s="1">
        <f t="shared" si="38"/>
        <v>0</v>
      </c>
      <c r="CP9" s="1">
        <f t="shared" si="39"/>
        <v>0</v>
      </c>
      <c r="CQ9" s="1">
        <f t="shared" si="40"/>
        <v>0</v>
      </c>
      <c r="CR9" s="1">
        <f t="shared" si="41"/>
        <v>0</v>
      </c>
      <c r="CS9" s="1">
        <f t="shared" si="42"/>
        <v>0</v>
      </c>
      <c r="CT9" s="1">
        <f t="shared" si="43"/>
        <v>0</v>
      </c>
      <c r="CU9" s="1">
        <f t="shared" si="44"/>
        <v>0</v>
      </c>
      <c r="CV9" s="1">
        <f t="shared" si="45"/>
        <v>0</v>
      </c>
      <c r="CW9" s="1">
        <f t="shared" si="46"/>
        <v>0</v>
      </c>
      <c r="CX9" s="1">
        <f t="shared" si="47"/>
        <v>0</v>
      </c>
      <c r="CY9" s="1">
        <f t="shared" si="48"/>
        <v>0</v>
      </c>
      <c r="CZ9" s="1">
        <f t="shared" si="49"/>
        <v>0</v>
      </c>
      <c r="DA9" s="1">
        <f t="shared" si="50"/>
        <v>3699</v>
      </c>
      <c r="DB9" s="1">
        <f t="shared" si="51"/>
        <v>0</v>
      </c>
      <c r="DC9" s="1">
        <f t="shared" si="52"/>
        <v>0</v>
      </c>
      <c r="DD9" s="1">
        <f t="shared" si="53"/>
        <v>0</v>
      </c>
      <c r="DE9" s="1">
        <f t="shared" si="54"/>
        <v>0</v>
      </c>
      <c r="DF9" s="1">
        <f t="shared" si="55"/>
        <v>0</v>
      </c>
    </row>
    <row r="10" spans="1:110" s="1" customFormat="1" x14ac:dyDescent="0.25">
      <c r="A10" s="73"/>
      <c r="B10" s="38" t="s">
        <v>32</v>
      </c>
      <c r="C10" s="73"/>
      <c r="D10" s="73"/>
      <c r="E10" s="73"/>
      <c r="F10" s="73"/>
      <c r="G10" s="73"/>
      <c r="H10" s="73"/>
      <c r="I10" s="64"/>
      <c r="J10" s="64"/>
      <c r="K10" s="64"/>
      <c r="L10" s="6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80"/>
      <c r="Y10" s="10"/>
      <c r="Z10" s="1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80"/>
      <c r="AL10" s="80"/>
      <c r="AM10" s="40"/>
      <c r="AN10" s="40"/>
      <c r="AO10" s="7"/>
      <c r="AP10" s="7"/>
      <c r="AQ10" s="7"/>
      <c r="AR10" s="7"/>
      <c r="AS10" s="80"/>
      <c r="AT10" s="80"/>
      <c r="AU10" s="80"/>
      <c r="AV10" s="80"/>
      <c r="AW10" s="80"/>
      <c r="AX10" s="80"/>
      <c r="AY10" s="80"/>
      <c r="AZ10" s="7"/>
      <c r="BA10" s="39"/>
      <c r="BB10" s="39"/>
      <c r="BC10" s="41">
        <f t="shared" si="2"/>
        <v>0</v>
      </c>
      <c r="BF10" s="1">
        <f t="shared" si="3"/>
        <v>0</v>
      </c>
      <c r="BG10" s="1">
        <f t="shared" si="4"/>
        <v>0</v>
      </c>
      <c r="BH10" s="1">
        <f t="shared" si="5"/>
        <v>0</v>
      </c>
      <c r="BI10" s="1">
        <f t="shared" si="6"/>
        <v>0</v>
      </c>
      <c r="BJ10" s="1">
        <f t="shared" si="7"/>
        <v>0</v>
      </c>
      <c r="BK10" s="1">
        <f t="shared" si="8"/>
        <v>0</v>
      </c>
      <c r="BL10" s="1">
        <f t="shared" si="9"/>
        <v>0</v>
      </c>
      <c r="BM10" s="1">
        <f t="shared" si="10"/>
        <v>0</v>
      </c>
      <c r="BN10" s="1">
        <f t="shared" si="11"/>
        <v>0</v>
      </c>
      <c r="BO10" s="1">
        <f t="shared" si="12"/>
        <v>0</v>
      </c>
      <c r="BP10" s="1">
        <f t="shared" si="13"/>
        <v>0</v>
      </c>
      <c r="BQ10" s="1">
        <f t="shared" si="14"/>
        <v>0</v>
      </c>
      <c r="BR10" s="1">
        <f t="shared" si="15"/>
        <v>0</v>
      </c>
      <c r="BS10" s="1">
        <f t="shared" si="16"/>
        <v>0</v>
      </c>
      <c r="BT10" s="1">
        <f t="shared" si="17"/>
        <v>0</v>
      </c>
      <c r="BU10" s="1">
        <f t="shared" si="18"/>
        <v>0</v>
      </c>
      <c r="BV10" s="31">
        <f t="shared" si="19"/>
        <v>0</v>
      </c>
      <c r="BW10" s="1">
        <f t="shared" ref="BW10" si="60">COUNTA(A10:BV10)</f>
        <v>19</v>
      </c>
      <c r="BX10" s="1">
        <f t="shared" si="23"/>
        <v>0</v>
      </c>
      <c r="BY10" s="2">
        <f t="shared" si="57"/>
        <v>0</v>
      </c>
      <c r="CA10" s="1">
        <f t="shared" si="24"/>
        <v>0</v>
      </c>
      <c r="CB10" s="1">
        <f t="shared" si="25"/>
        <v>0</v>
      </c>
      <c r="CC10" s="1">
        <f t="shared" si="26"/>
        <v>0</v>
      </c>
      <c r="CD10" s="1">
        <f t="shared" si="27"/>
        <v>0</v>
      </c>
      <c r="CE10" s="1">
        <f t="shared" si="28"/>
        <v>0</v>
      </c>
      <c r="CF10" s="1">
        <f t="shared" si="29"/>
        <v>0</v>
      </c>
      <c r="CG10" s="1">
        <f t="shared" si="30"/>
        <v>0</v>
      </c>
      <c r="CH10" s="1">
        <f t="shared" si="31"/>
        <v>0</v>
      </c>
      <c r="CI10" s="1">
        <f t="shared" si="32"/>
        <v>0</v>
      </c>
      <c r="CJ10" s="1">
        <f t="shared" si="33"/>
        <v>0</v>
      </c>
      <c r="CK10" s="1">
        <f t="shared" si="34"/>
        <v>0</v>
      </c>
      <c r="CL10" s="1">
        <f t="shared" si="35"/>
        <v>0</v>
      </c>
      <c r="CM10" s="1">
        <f t="shared" si="36"/>
        <v>0</v>
      </c>
      <c r="CN10" s="1">
        <f t="shared" si="37"/>
        <v>0</v>
      </c>
      <c r="CO10" s="1">
        <f t="shared" si="38"/>
        <v>0</v>
      </c>
      <c r="CP10" s="1">
        <f t="shared" si="39"/>
        <v>0</v>
      </c>
      <c r="CQ10" s="1">
        <f t="shared" si="40"/>
        <v>0</v>
      </c>
      <c r="CR10" s="1">
        <f t="shared" si="41"/>
        <v>0</v>
      </c>
      <c r="CS10" s="1">
        <f t="shared" si="42"/>
        <v>0</v>
      </c>
      <c r="CT10" s="1">
        <f t="shared" si="43"/>
        <v>0</v>
      </c>
      <c r="CU10" s="1">
        <f t="shared" si="44"/>
        <v>0</v>
      </c>
      <c r="CV10" s="1">
        <f t="shared" si="45"/>
        <v>0</v>
      </c>
      <c r="CW10" s="1">
        <f t="shared" si="46"/>
        <v>0</v>
      </c>
      <c r="CX10" s="1">
        <f t="shared" si="47"/>
        <v>0</v>
      </c>
      <c r="CY10" s="1">
        <f t="shared" si="48"/>
        <v>0</v>
      </c>
      <c r="CZ10" s="1">
        <f t="shared" si="49"/>
        <v>0</v>
      </c>
      <c r="DA10" s="1">
        <f t="shared" si="50"/>
        <v>3699</v>
      </c>
      <c r="DB10" s="1">
        <f t="shared" si="51"/>
        <v>0</v>
      </c>
      <c r="DC10" s="1">
        <f t="shared" si="52"/>
        <v>0</v>
      </c>
      <c r="DD10" s="1">
        <f t="shared" si="53"/>
        <v>0</v>
      </c>
      <c r="DE10" s="1">
        <f t="shared" si="54"/>
        <v>0</v>
      </c>
      <c r="DF10" s="1">
        <f t="shared" si="55"/>
        <v>0</v>
      </c>
    </row>
    <row r="11" spans="1:110" s="1" customFormat="1" x14ac:dyDescent="0.25">
      <c r="A11" s="73"/>
      <c r="B11" s="38" t="s">
        <v>32</v>
      </c>
      <c r="C11" s="73"/>
      <c r="D11" s="73"/>
      <c r="E11" s="73"/>
      <c r="F11" s="73"/>
      <c r="G11" s="73"/>
      <c r="H11" s="73"/>
      <c r="I11" s="64"/>
      <c r="J11" s="64"/>
      <c r="K11" s="64"/>
      <c r="L11" s="6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80"/>
      <c r="Y11" s="10"/>
      <c r="Z11" s="1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80"/>
      <c r="AL11" s="80"/>
      <c r="AM11" s="40"/>
      <c r="AN11" s="40"/>
      <c r="AO11" s="7"/>
      <c r="AP11" s="7"/>
      <c r="AQ11" s="7"/>
      <c r="AR11" s="7"/>
      <c r="AS11" s="80"/>
      <c r="AT11" s="80"/>
      <c r="AU11" s="80"/>
      <c r="AV11" s="80"/>
      <c r="AW11" s="80"/>
      <c r="AX11" s="80"/>
      <c r="AY11" s="80"/>
      <c r="AZ11" s="7"/>
      <c r="BA11" s="39"/>
      <c r="BB11" s="39"/>
      <c r="BC11" s="41">
        <f t="shared" si="2"/>
        <v>0</v>
      </c>
      <c r="BF11" s="1">
        <f t="shared" si="3"/>
        <v>0</v>
      </c>
      <c r="BG11" s="1">
        <f t="shared" si="4"/>
        <v>0</v>
      </c>
      <c r="BH11" s="1">
        <f t="shared" si="5"/>
        <v>0</v>
      </c>
      <c r="BI11" s="1">
        <f t="shared" si="6"/>
        <v>0</v>
      </c>
      <c r="BJ11" s="1">
        <f t="shared" si="7"/>
        <v>0</v>
      </c>
      <c r="BK11" s="1">
        <f t="shared" si="8"/>
        <v>0</v>
      </c>
      <c r="BL11" s="1">
        <f t="shared" si="9"/>
        <v>0</v>
      </c>
      <c r="BM11" s="1">
        <f t="shared" si="10"/>
        <v>0</v>
      </c>
      <c r="BN11" s="1">
        <f t="shared" si="11"/>
        <v>0</v>
      </c>
      <c r="BO11" s="1">
        <f t="shared" si="12"/>
        <v>0</v>
      </c>
      <c r="BP11" s="1">
        <f t="shared" si="13"/>
        <v>0</v>
      </c>
      <c r="BQ11" s="1">
        <f t="shared" si="14"/>
        <v>0</v>
      </c>
      <c r="BR11" s="1">
        <f t="shared" si="15"/>
        <v>0</v>
      </c>
      <c r="BS11" s="1">
        <f t="shared" si="16"/>
        <v>0</v>
      </c>
      <c r="BT11" s="1">
        <f t="shared" si="17"/>
        <v>0</v>
      </c>
      <c r="BU11" s="1">
        <f t="shared" si="18"/>
        <v>0</v>
      </c>
      <c r="BV11" s="31">
        <f t="shared" si="19"/>
        <v>0</v>
      </c>
      <c r="BW11" s="1">
        <f t="shared" ref="BW11" si="61">COUNTBLANK(A12:BV12)</f>
        <v>55</v>
      </c>
      <c r="BX11" s="1">
        <f t="shared" si="23"/>
        <v>0</v>
      </c>
      <c r="BY11" s="2">
        <f t="shared" si="57"/>
        <v>0</v>
      </c>
      <c r="CA11" s="1">
        <f t="shared" si="24"/>
        <v>0</v>
      </c>
      <c r="CB11" s="1">
        <f t="shared" si="25"/>
        <v>0</v>
      </c>
      <c r="CC11" s="1">
        <f t="shared" si="26"/>
        <v>0</v>
      </c>
      <c r="CD11" s="1">
        <f t="shared" si="27"/>
        <v>0</v>
      </c>
      <c r="CE11" s="1">
        <f t="shared" si="28"/>
        <v>0</v>
      </c>
      <c r="CF11" s="1">
        <f t="shared" si="29"/>
        <v>0</v>
      </c>
      <c r="CG11" s="1">
        <f t="shared" si="30"/>
        <v>0</v>
      </c>
      <c r="CH11" s="1">
        <f t="shared" si="31"/>
        <v>0</v>
      </c>
      <c r="CI11" s="1">
        <f t="shared" si="32"/>
        <v>0</v>
      </c>
      <c r="CJ11" s="1">
        <f t="shared" si="33"/>
        <v>0</v>
      </c>
      <c r="CK11" s="1">
        <f t="shared" si="34"/>
        <v>0</v>
      </c>
      <c r="CL11" s="1">
        <f t="shared" si="35"/>
        <v>0</v>
      </c>
      <c r="CM11" s="1">
        <f t="shared" si="36"/>
        <v>0</v>
      </c>
      <c r="CN11" s="1">
        <f t="shared" si="37"/>
        <v>0</v>
      </c>
      <c r="CO11" s="1">
        <f t="shared" si="38"/>
        <v>0</v>
      </c>
      <c r="CP11" s="1">
        <f t="shared" si="39"/>
        <v>0</v>
      </c>
      <c r="CQ11" s="1">
        <f t="shared" si="40"/>
        <v>0</v>
      </c>
      <c r="CR11" s="1">
        <f t="shared" si="41"/>
        <v>0</v>
      </c>
      <c r="CS11" s="1">
        <f t="shared" si="42"/>
        <v>0</v>
      </c>
      <c r="CT11" s="1">
        <f t="shared" si="43"/>
        <v>0</v>
      </c>
      <c r="CU11" s="1">
        <f t="shared" si="44"/>
        <v>0</v>
      </c>
      <c r="CV11" s="1">
        <f t="shared" si="45"/>
        <v>0</v>
      </c>
      <c r="CW11" s="1">
        <f t="shared" si="46"/>
        <v>0</v>
      </c>
      <c r="CX11" s="1">
        <f t="shared" si="47"/>
        <v>0</v>
      </c>
      <c r="CY11" s="1">
        <f t="shared" si="48"/>
        <v>0</v>
      </c>
      <c r="CZ11" s="1">
        <f t="shared" si="49"/>
        <v>0</v>
      </c>
      <c r="DA11" s="1">
        <f t="shared" si="50"/>
        <v>3699</v>
      </c>
      <c r="DB11" s="1">
        <f t="shared" si="51"/>
        <v>0</v>
      </c>
      <c r="DC11" s="1">
        <f t="shared" si="52"/>
        <v>0</v>
      </c>
      <c r="DD11" s="1">
        <f t="shared" si="53"/>
        <v>0</v>
      </c>
      <c r="DE11" s="1">
        <f t="shared" si="54"/>
        <v>0</v>
      </c>
      <c r="DF11" s="1">
        <f t="shared" si="55"/>
        <v>0</v>
      </c>
    </row>
    <row r="12" spans="1:110" s="1" customFormat="1" x14ac:dyDescent="0.25">
      <c r="A12" s="73"/>
      <c r="B12" s="38" t="s">
        <v>32</v>
      </c>
      <c r="C12" s="73"/>
      <c r="D12" s="73"/>
      <c r="E12" s="73"/>
      <c r="F12" s="73"/>
      <c r="G12" s="73"/>
      <c r="H12" s="73"/>
      <c r="I12" s="64"/>
      <c r="J12" s="64"/>
      <c r="K12" s="64"/>
      <c r="L12" s="6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80"/>
      <c r="Y12" s="10"/>
      <c r="Z12" s="1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80"/>
      <c r="AL12" s="80"/>
      <c r="AM12" s="40"/>
      <c r="AN12" s="40"/>
      <c r="AO12" s="7"/>
      <c r="AP12" s="7"/>
      <c r="AQ12" s="7"/>
      <c r="AR12" s="7"/>
      <c r="AS12" s="80"/>
      <c r="AT12" s="80"/>
      <c r="AU12" s="80"/>
      <c r="AV12" s="80"/>
      <c r="AW12" s="80"/>
      <c r="AX12" s="80"/>
      <c r="AY12" s="80"/>
      <c r="AZ12" s="7"/>
      <c r="BA12" s="39"/>
      <c r="BB12" s="39"/>
      <c r="BC12" s="41">
        <f t="shared" si="2"/>
        <v>0</v>
      </c>
      <c r="BF12" s="1">
        <f t="shared" si="3"/>
        <v>0</v>
      </c>
      <c r="BG12" s="1">
        <f t="shared" si="4"/>
        <v>0</v>
      </c>
      <c r="BH12" s="1">
        <f t="shared" si="5"/>
        <v>0</v>
      </c>
      <c r="BI12" s="1">
        <f t="shared" si="6"/>
        <v>0</v>
      </c>
      <c r="BJ12" s="1">
        <f t="shared" si="7"/>
        <v>0</v>
      </c>
      <c r="BK12" s="1">
        <f t="shared" si="8"/>
        <v>0</v>
      </c>
      <c r="BL12" s="1">
        <f t="shared" si="9"/>
        <v>0</v>
      </c>
      <c r="BM12" s="1">
        <f t="shared" si="10"/>
        <v>0</v>
      </c>
      <c r="BN12" s="1">
        <f t="shared" si="11"/>
        <v>0</v>
      </c>
      <c r="BO12" s="1">
        <f t="shared" si="12"/>
        <v>0</v>
      </c>
      <c r="BP12" s="1">
        <f t="shared" si="13"/>
        <v>0</v>
      </c>
      <c r="BQ12" s="1">
        <f t="shared" si="14"/>
        <v>0</v>
      </c>
      <c r="BR12" s="1">
        <f t="shared" si="15"/>
        <v>0</v>
      </c>
      <c r="BS12" s="1">
        <f t="shared" si="16"/>
        <v>0</v>
      </c>
      <c r="BT12" s="1">
        <f t="shared" si="17"/>
        <v>0</v>
      </c>
      <c r="BU12" s="1">
        <f t="shared" si="18"/>
        <v>0</v>
      </c>
      <c r="BV12" s="31">
        <f t="shared" si="19"/>
        <v>0</v>
      </c>
      <c r="BW12" s="1">
        <f t="shared" ref="BW12" si="62">COUNTA(A12:BV12)</f>
        <v>19</v>
      </c>
      <c r="BX12" s="1">
        <f t="shared" si="23"/>
        <v>0</v>
      </c>
      <c r="BY12" s="2">
        <f t="shared" si="57"/>
        <v>0</v>
      </c>
      <c r="CA12" s="1">
        <f t="shared" si="24"/>
        <v>0</v>
      </c>
      <c r="CB12" s="1">
        <f t="shared" si="25"/>
        <v>0</v>
      </c>
      <c r="CC12" s="1">
        <f t="shared" si="26"/>
        <v>0</v>
      </c>
      <c r="CD12" s="1">
        <f t="shared" si="27"/>
        <v>0</v>
      </c>
      <c r="CE12" s="1">
        <f t="shared" si="28"/>
        <v>0</v>
      </c>
      <c r="CF12" s="1">
        <f t="shared" si="29"/>
        <v>0</v>
      </c>
      <c r="CG12" s="1">
        <f t="shared" si="30"/>
        <v>0</v>
      </c>
      <c r="CH12" s="1">
        <f t="shared" si="31"/>
        <v>0</v>
      </c>
      <c r="CI12" s="1">
        <f t="shared" si="32"/>
        <v>0</v>
      </c>
      <c r="CJ12" s="1">
        <f t="shared" si="33"/>
        <v>0</v>
      </c>
      <c r="CK12" s="1">
        <f t="shared" si="34"/>
        <v>0</v>
      </c>
      <c r="CL12" s="1">
        <f t="shared" si="35"/>
        <v>0</v>
      </c>
      <c r="CM12" s="1">
        <f t="shared" si="36"/>
        <v>0</v>
      </c>
      <c r="CN12" s="1">
        <f t="shared" si="37"/>
        <v>0</v>
      </c>
      <c r="CO12" s="1">
        <f t="shared" si="38"/>
        <v>0</v>
      </c>
      <c r="CP12" s="1">
        <f t="shared" si="39"/>
        <v>0</v>
      </c>
      <c r="CQ12" s="1">
        <f t="shared" si="40"/>
        <v>0</v>
      </c>
      <c r="CR12" s="1">
        <f t="shared" si="41"/>
        <v>0</v>
      </c>
      <c r="CS12" s="1">
        <f t="shared" si="42"/>
        <v>0</v>
      </c>
      <c r="CT12" s="1">
        <f t="shared" si="43"/>
        <v>0</v>
      </c>
      <c r="CU12" s="1">
        <f t="shared" si="44"/>
        <v>0</v>
      </c>
      <c r="CV12" s="1">
        <f t="shared" si="45"/>
        <v>0</v>
      </c>
      <c r="CW12" s="1">
        <f t="shared" si="46"/>
        <v>0</v>
      </c>
      <c r="CX12" s="1">
        <f t="shared" si="47"/>
        <v>0</v>
      </c>
      <c r="CY12" s="1">
        <f t="shared" si="48"/>
        <v>0</v>
      </c>
      <c r="CZ12" s="1">
        <f t="shared" si="49"/>
        <v>0</v>
      </c>
      <c r="DA12" s="1">
        <f t="shared" si="50"/>
        <v>3699</v>
      </c>
      <c r="DB12" s="1">
        <f t="shared" si="51"/>
        <v>0</v>
      </c>
      <c r="DC12" s="1">
        <f t="shared" si="52"/>
        <v>0</v>
      </c>
      <c r="DD12" s="1">
        <f t="shared" si="53"/>
        <v>0</v>
      </c>
      <c r="DE12" s="1">
        <f t="shared" si="54"/>
        <v>0</v>
      </c>
      <c r="DF12" s="1">
        <f t="shared" si="55"/>
        <v>0</v>
      </c>
    </row>
    <row r="13" spans="1:110" s="1" customFormat="1" x14ac:dyDescent="0.25">
      <c r="A13" s="73"/>
      <c r="B13" s="38" t="s">
        <v>32</v>
      </c>
      <c r="C13" s="73"/>
      <c r="D13" s="73"/>
      <c r="E13" s="73"/>
      <c r="F13" s="73"/>
      <c r="G13" s="73"/>
      <c r="H13" s="73"/>
      <c r="I13" s="64"/>
      <c r="J13" s="64"/>
      <c r="K13" s="64"/>
      <c r="L13" s="6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80"/>
      <c r="Y13" s="10"/>
      <c r="Z13" s="1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80"/>
      <c r="AL13" s="80"/>
      <c r="AM13" s="40"/>
      <c r="AN13" s="40"/>
      <c r="AO13" s="7"/>
      <c r="AP13" s="7"/>
      <c r="AQ13" s="7"/>
      <c r="AR13" s="7"/>
      <c r="AS13" s="80"/>
      <c r="AT13" s="80"/>
      <c r="AU13" s="80"/>
      <c r="AV13" s="80"/>
      <c r="AW13" s="80"/>
      <c r="AX13" s="80"/>
      <c r="AY13" s="80"/>
      <c r="AZ13" s="7"/>
      <c r="BA13" s="39"/>
      <c r="BB13" s="39"/>
      <c r="BC13" s="41">
        <f t="shared" si="2"/>
        <v>0</v>
      </c>
      <c r="BF13" s="1">
        <f t="shared" si="3"/>
        <v>0</v>
      </c>
      <c r="BG13" s="1">
        <f t="shared" si="4"/>
        <v>0</v>
      </c>
      <c r="BH13" s="1">
        <f t="shared" si="5"/>
        <v>0</v>
      </c>
      <c r="BI13" s="1">
        <f t="shared" si="6"/>
        <v>0</v>
      </c>
      <c r="BJ13" s="1">
        <f t="shared" si="7"/>
        <v>0</v>
      </c>
      <c r="BK13" s="1">
        <f t="shared" si="8"/>
        <v>0</v>
      </c>
      <c r="BL13" s="1">
        <f t="shared" si="9"/>
        <v>0</v>
      </c>
      <c r="BM13" s="1">
        <f t="shared" si="10"/>
        <v>0</v>
      </c>
      <c r="BN13" s="1">
        <f t="shared" si="11"/>
        <v>0</v>
      </c>
      <c r="BO13" s="1">
        <f t="shared" si="12"/>
        <v>0</v>
      </c>
      <c r="BP13" s="1">
        <f t="shared" si="13"/>
        <v>0</v>
      </c>
      <c r="BQ13" s="1">
        <f t="shared" si="14"/>
        <v>0</v>
      </c>
      <c r="BR13" s="1">
        <f t="shared" si="15"/>
        <v>0</v>
      </c>
      <c r="BS13" s="1">
        <f t="shared" si="16"/>
        <v>0</v>
      </c>
      <c r="BT13" s="1">
        <f t="shared" si="17"/>
        <v>0</v>
      </c>
      <c r="BU13" s="1">
        <f t="shared" si="18"/>
        <v>0</v>
      </c>
      <c r="BV13" s="31">
        <f t="shared" si="19"/>
        <v>0</v>
      </c>
      <c r="BW13" s="1">
        <f t="shared" ref="BW13" si="63">COUNTBLANK(A14:BV14)</f>
        <v>55</v>
      </c>
      <c r="BX13" s="1">
        <f t="shared" si="23"/>
        <v>0</v>
      </c>
      <c r="BY13" s="2">
        <f t="shared" si="57"/>
        <v>0</v>
      </c>
      <c r="CA13" s="1">
        <f t="shared" si="24"/>
        <v>0</v>
      </c>
      <c r="CB13" s="1">
        <f t="shared" si="25"/>
        <v>0</v>
      </c>
      <c r="CC13" s="1">
        <f t="shared" si="26"/>
        <v>0</v>
      </c>
      <c r="CD13" s="1">
        <f t="shared" si="27"/>
        <v>0</v>
      </c>
      <c r="CE13" s="1">
        <f t="shared" si="28"/>
        <v>0</v>
      </c>
      <c r="CF13" s="1">
        <f t="shared" si="29"/>
        <v>0</v>
      </c>
      <c r="CG13" s="1">
        <f t="shared" si="30"/>
        <v>0</v>
      </c>
      <c r="CH13" s="1">
        <f t="shared" si="31"/>
        <v>0</v>
      </c>
      <c r="CI13" s="1">
        <f t="shared" si="32"/>
        <v>0</v>
      </c>
      <c r="CJ13" s="1">
        <f t="shared" si="33"/>
        <v>0</v>
      </c>
      <c r="CK13" s="1">
        <f t="shared" si="34"/>
        <v>0</v>
      </c>
      <c r="CL13" s="1">
        <f t="shared" si="35"/>
        <v>0</v>
      </c>
      <c r="CM13" s="1">
        <f t="shared" si="36"/>
        <v>0</v>
      </c>
      <c r="CN13" s="1">
        <f t="shared" si="37"/>
        <v>0</v>
      </c>
      <c r="CO13" s="1">
        <f t="shared" si="38"/>
        <v>0</v>
      </c>
      <c r="CP13" s="1">
        <f t="shared" si="39"/>
        <v>0</v>
      </c>
      <c r="CQ13" s="1">
        <f t="shared" si="40"/>
        <v>0</v>
      </c>
      <c r="CR13" s="1">
        <f t="shared" si="41"/>
        <v>0</v>
      </c>
      <c r="CS13" s="1">
        <f t="shared" si="42"/>
        <v>0</v>
      </c>
      <c r="CT13" s="1">
        <f t="shared" si="43"/>
        <v>0</v>
      </c>
      <c r="CU13" s="1">
        <f t="shared" si="44"/>
        <v>0</v>
      </c>
      <c r="CV13" s="1">
        <f t="shared" si="45"/>
        <v>0</v>
      </c>
      <c r="CW13" s="1">
        <f t="shared" si="46"/>
        <v>0</v>
      </c>
      <c r="CX13" s="1">
        <f t="shared" si="47"/>
        <v>0</v>
      </c>
      <c r="CY13" s="1">
        <f t="shared" si="48"/>
        <v>0</v>
      </c>
      <c r="CZ13" s="1">
        <f t="shared" si="49"/>
        <v>0</v>
      </c>
      <c r="DA13" s="1">
        <f t="shared" si="50"/>
        <v>3699</v>
      </c>
      <c r="DB13" s="1">
        <f t="shared" si="51"/>
        <v>0</v>
      </c>
      <c r="DC13" s="1">
        <f t="shared" si="52"/>
        <v>0</v>
      </c>
      <c r="DD13" s="1">
        <f t="shared" si="53"/>
        <v>0</v>
      </c>
      <c r="DE13" s="1">
        <f t="shared" si="54"/>
        <v>0</v>
      </c>
      <c r="DF13" s="1">
        <f t="shared" si="55"/>
        <v>0</v>
      </c>
    </row>
    <row r="14" spans="1:110" s="1" customFormat="1" x14ac:dyDescent="0.25">
      <c r="A14" s="73"/>
      <c r="B14" s="38" t="s">
        <v>32</v>
      </c>
      <c r="C14" s="73"/>
      <c r="D14" s="73"/>
      <c r="E14" s="73"/>
      <c r="F14" s="73"/>
      <c r="G14" s="73"/>
      <c r="H14" s="73"/>
      <c r="I14" s="64"/>
      <c r="J14" s="64"/>
      <c r="K14" s="64"/>
      <c r="L14" s="6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80"/>
      <c r="Y14" s="10"/>
      <c r="Z14" s="1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80"/>
      <c r="AL14" s="80"/>
      <c r="AM14" s="40"/>
      <c r="AN14" s="40"/>
      <c r="AO14" s="7"/>
      <c r="AP14" s="7"/>
      <c r="AQ14" s="7"/>
      <c r="AR14" s="7"/>
      <c r="AS14" s="80"/>
      <c r="AT14" s="80"/>
      <c r="AU14" s="80"/>
      <c r="AV14" s="80"/>
      <c r="AW14" s="80"/>
      <c r="AX14" s="80"/>
      <c r="AY14" s="80"/>
      <c r="AZ14" s="7"/>
      <c r="BA14" s="39"/>
      <c r="BB14" s="39"/>
      <c r="BC14" s="41">
        <f t="shared" si="2"/>
        <v>0</v>
      </c>
      <c r="BF14" s="1">
        <f t="shared" si="3"/>
        <v>0</v>
      </c>
      <c r="BG14" s="1">
        <f t="shared" si="4"/>
        <v>0</v>
      </c>
      <c r="BH14" s="1">
        <f t="shared" si="5"/>
        <v>0</v>
      </c>
      <c r="BI14" s="1">
        <f t="shared" si="6"/>
        <v>0</v>
      </c>
      <c r="BJ14" s="1">
        <f t="shared" si="7"/>
        <v>0</v>
      </c>
      <c r="BK14" s="1">
        <f t="shared" si="8"/>
        <v>0</v>
      </c>
      <c r="BL14" s="1">
        <f t="shared" si="9"/>
        <v>0</v>
      </c>
      <c r="BM14" s="1">
        <f t="shared" si="10"/>
        <v>0</v>
      </c>
      <c r="BN14" s="1">
        <f t="shared" si="11"/>
        <v>0</v>
      </c>
      <c r="BO14" s="1">
        <f t="shared" si="12"/>
        <v>0</v>
      </c>
      <c r="BP14" s="1">
        <f t="shared" si="13"/>
        <v>0</v>
      </c>
      <c r="BQ14" s="1">
        <f t="shared" si="14"/>
        <v>0</v>
      </c>
      <c r="BR14" s="1">
        <f t="shared" si="15"/>
        <v>0</v>
      </c>
      <c r="BS14" s="1">
        <f t="shared" si="16"/>
        <v>0</v>
      </c>
      <c r="BT14" s="1">
        <f t="shared" si="17"/>
        <v>0</v>
      </c>
      <c r="BU14" s="1">
        <f t="shared" si="18"/>
        <v>0</v>
      </c>
      <c r="BV14" s="31">
        <f t="shared" si="19"/>
        <v>0</v>
      </c>
      <c r="BW14" s="1">
        <f t="shared" ref="BW14" si="64">COUNTA(A14:BV14)</f>
        <v>19</v>
      </c>
      <c r="BX14" s="1">
        <f t="shared" si="23"/>
        <v>0</v>
      </c>
      <c r="BY14" s="2">
        <f t="shared" si="57"/>
        <v>0</v>
      </c>
      <c r="CA14" s="1">
        <f t="shared" si="24"/>
        <v>0</v>
      </c>
      <c r="CB14" s="1">
        <f t="shared" si="25"/>
        <v>0</v>
      </c>
      <c r="CC14" s="1">
        <f t="shared" si="26"/>
        <v>0</v>
      </c>
      <c r="CD14" s="1">
        <f t="shared" si="27"/>
        <v>0</v>
      </c>
      <c r="CE14" s="1">
        <f t="shared" si="28"/>
        <v>0</v>
      </c>
      <c r="CF14" s="1">
        <f t="shared" si="29"/>
        <v>0</v>
      </c>
      <c r="CG14" s="1">
        <f t="shared" si="30"/>
        <v>0</v>
      </c>
      <c r="CH14" s="1">
        <f t="shared" si="31"/>
        <v>0</v>
      </c>
      <c r="CI14" s="1">
        <f t="shared" si="32"/>
        <v>0</v>
      </c>
      <c r="CJ14" s="1">
        <f t="shared" si="33"/>
        <v>0</v>
      </c>
      <c r="CK14" s="1">
        <f t="shared" si="34"/>
        <v>0</v>
      </c>
      <c r="CL14" s="1">
        <f t="shared" si="35"/>
        <v>0</v>
      </c>
      <c r="CM14" s="1">
        <f t="shared" si="36"/>
        <v>0</v>
      </c>
      <c r="CN14" s="1">
        <f t="shared" si="37"/>
        <v>0</v>
      </c>
      <c r="CO14" s="1">
        <f t="shared" si="38"/>
        <v>0</v>
      </c>
      <c r="CP14" s="1">
        <f t="shared" si="39"/>
        <v>0</v>
      </c>
      <c r="CQ14" s="1">
        <f t="shared" si="40"/>
        <v>0</v>
      </c>
      <c r="CR14" s="1">
        <f t="shared" si="41"/>
        <v>0</v>
      </c>
      <c r="CS14" s="1">
        <f t="shared" si="42"/>
        <v>0</v>
      </c>
      <c r="CT14" s="1">
        <f t="shared" si="43"/>
        <v>0</v>
      </c>
      <c r="CU14" s="1">
        <f t="shared" si="44"/>
        <v>0</v>
      </c>
      <c r="CV14" s="1">
        <f t="shared" si="45"/>
        <v>0</v>
      </c>
      <c r="CW14" s="1">
        <f t="shared" si="46"/>
        <v>0</v>
      </c>
      <c r="CX14" s="1">
        <f t="shared" si="47"/>
        <v>0</v>
      </c>
      <c r="CY14" s="1">
        <f t="shared" si="48"/>
        <v>0</v>
      </c>
      <c r="CZ14" s="1">
        <f t="shared" si="49"/>
        <v>0</v>
      </c>
      <c r="DA14" s="1">
        <f t="shared" si="50"/>
        <v>3699</v>
      </c>
      <c r="DB14" s="1">
        <f t="shared" si="51"/>
        <v>0</v>
      </c>
      <c r="DC14" s="1">
        <f t="shared" si="52"/>
        <v>0</v>
      </c>
      <c r="DD14" s="1">
        <f t="shared" si="53"/>
        <v>0</v>
      </c>
      <c r="DE14" s="1">
        <f t="shared" si="54"/>
        <v>0</v>
      </c>
      <c r="DF14" s="1">
        <f t="shared" si="55"/>
        <v>0</v>
      </c>
    </row>
    <row r="15" spans="1:110" s="1" customFormat="1" x14ac:dyDescent="0.25">
      <c r="A15" s="73"/>
      <c r="B15" s="38" t="s">
        <v>32</v>
      </c>
      <c r="C15" s="73"/>
      <c r="D15" s="73"/>
      <c r="E15" s="73"/>
      <c r="F15" s="73"/>
      <c r="G15" s="73"/>
      <c r="H15" s="73"/>
      <c r="I15" s="64"/>
      <c r="J15" s="64"/>
      <c r="K15" s="64"/>
      <c r="L15" s="6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80"/>
      <c r="Y15" s="10"/>
      <c r="Z15" s="1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80"/>
      <c r="AL15" s="80"/>
      <c r="AM15" s="40"/>
      <c r="AN15" s="40"/>
      <c r="AO15" s="7"/>
      <c r="AP15" s="7"/>
      <c r="AQ15" s="7"/>
      <c r="AR15" s="7"/>
      <c r="AS15" s="80"/>
      <c r="AT15" s="80"/>
      <c r="AU15" s="80"/>
      <c r="AV15" s="80"/>
      <c r="AW15" s="80"/>
      <c r="AX15" s="80"/>
      <c r="AY15" s="80"/>
      <c r="AZ15" s="7"/>
      <c r="BA15" s="39"/>
      <c r="BB15" s="39"/>
      <c r="BC15" s="41">
        <f t="shared" si="2"/>
        <v>0</v>
      </c>
      <c r="BF15" s="1">
        <f t="shared" si="3"/>
        <v>0</v>
      </c>
      <c r="BG15" s="1">
        <f t="shared" si="4"/>
        <v>0</v>
      </c>
      <c r="BH15" s="1">
        <f t="shared" si="5"/>
        <v>0</v>
      </c>
      <c r="BI15" s="1">
        <f t="shared" si="6"/>
        <v>0</v>
      </c>
      <c r="BJ15" s="1">
        <f t="shared" si="7"/>
        <v>0</v>
      </c>
      <c r="BK15" s="1">
        <f t="shared" si="8"/>
        <v>0</v>
      </c>
      <c r="BL15" s="1">
        <f t="shared" si="9"/>
        <v>0</v>
      </c>
      <c r="BM15" s="1">
        <f t="shared" si="10"/>
        <v>0</v>
      </c>
      <c r="BN15" s="1">
        <f t="shared" si="11"/>
        <v>0</v>
      </c>
      <c r="BO15" s="1">
        <f t="shared" si="12"/>
        <v>0</v>
      </c>
      <c r="BP15" s="1">
        <f t="shared" si="13"/>
        <v>0</v>
      </c>
      <c r="BQ15" s="1">
        <f t="shared" si="14"/>
        <v>0</v>
      </c>
      <c r="BR15" s="1">
        <f t="shared" si="15"/>
        <v>0</v>
      </c>
      <c r="BS15" s="1">
        <f t="shared" si="16"/>
        <v>0</v>
      </c>
      <c r="BT15" s="1">
        <f t="shared" si="17"/>
        <v>0</v>
      </c>
      <c r="BU15" s="1">
        <f t="shared" si="18"/>
        <v>0</v>
      </c>
      <c r="BV15" s="31">
        <f t="shared" si="19"/>
        <v>0</v>
      </c>
      <c r="BW15" s="1">
        <f t="shared" ref="BW15" si="65">COUNTBLANK(A16:BV16)</f>
        <v>55</v>
      </c>
      <c r="BX15" s="1">
        <f t="shared" si="23"/>
        <v>0</v>
      </c>
      <c r="BY15" s="2">
        <f t="shared" si="57"/>
        <v>0</v>
      </c>
      <c r="CA15" s="1">
        <f t="shared" si="24"/>
        <v>0</v>
      </c>
      <c r="CB15" s="1">
        <f t="shared" si="25"/>
        <v>0</v>
      </c>
      <c r="CC15" s="1">
        <f t="shared" si="26"/>
        <v>0</v>
      </c>
      <c r="CD15" s="1">
        <f t="shared" si="27"/>
        <v>0</v>
      </c>
      <c r="CE15" s="1">
        <f t="shared" si="28"/>
        <v>0</v>
      </c>
      <c r="CF15" s="1">
        <f t="shared" si="29"/>
        <v>0</v>
      </c>
      <c r="CG15" s="1">
        <f t="shared" si="30"/>
        <v>0</v>
      </c>
      <c r="CH15" s="1">
        <f t="shared" si="31"/>
        <v>0</v>
      </c>
      <c r="CI15" s="1">
        <f t="shared" si="32"/>
        <v>0</v>
      </c>
      <c r="CJ15" s="1">
        <f t="shared" si="33"/>
        <v>0</v>
      </c>
      <c r="CK15" s="1">
        <f t="shared" si="34"/>
        <v>0</v>
      </c>
      <c r="CL15" s="1">
        <f t="shared" si="35"/>
        <v>0</v>
      </c>
      <c r="CM15" s="1">
        <f t="shared" si="36"/>
        <v>0</v>
      </c>
      <c r="CN15" s="1">
        <f t="shared" si="37"/>
        <v>0</v>
      </c>
      <c r="CO15" s="1">
        <f t="shared" si="38"/>
        <v>0</v>
      </c>
      <c r="CP15" s="1">
        <f t="shared" si="39"/>
        <v>0</v>
      </c>
      <c r="CQ15" s="1">
        <f t="shared" si="40"/>
        <v>0</v>
      </c>
      <c r="CR15" s="1">
        <f t="shared" si="41"/>
        <v>0</v>
      </c>
      <c r="CS15" s="1">
        <f t="shared" si="42"/>
        <v>0</v>
      </c>
      <c r="CT15" s="1">
        <f t="shared" si="43"/>
        <v>0</v>
      </c>
      <c r="CU15" s="1">
        <f t="shared" si="44"/>
        <v>0</v>
      </c>
      <c r="CV15" s="1">
        <f t="shared" si="45"/>
        <v>0</v>
      </c>
      <c r="CW15" s="1">
        <f t="shared" si="46"/>
        <v>0</v>
      </c>
      <c r="CX15" s="1">
        <f t="shared" si="47"/>
        <v>0</v>
      </c>
      <c r="CY15" s="1">
        <f t="shared" si="48"/>
        <v>0</v>
      </c>
      <c r="CZ15" s="1">
        <f t="shared" si="49"/>
        <v>0</v>
      </c>
      <c r="DA15" s="1">
        <f t="shared" si="50"/>
        <v>3699</v>
      </c>
      <c r="DB15" s="1">
        <f t="shared" si="51"/>
        <v>0</v>
      </c>
      <c r="DC15" s="1">
        <f t="shared" si="52"/>
        <v>0</v>
      </c>
      <c r="DD15" s="1">
        <f t="shared" si="53"/>
        <v>0</v>
      </c>
      <c r="DE15" s="1">
        <f t="shared" si="54"/>
        <v>0</v>
      </c>
      <c r="DF15" s="1">
        <f t="shared" si="55"/>
        <v>0</v>
      </c>
    </row>
    <row r="16" spans="1:110" s="1" customFormat="1" x14ac:dyDescent="0.25">
      <c r="A16" s="73"/>
      <c r="B16" s="38" t="s">
        <v>32</v>
      </c>
      <c r="C16" s="73"/>
      <c r="D16" s="73"/>
      <c r="E16" s="73"/>
      <c r="F16" s="73"/>
      <c r="G16" s="73"/>
      <c r="H16" s="73"/>
      <c r="I16" s="64"/>
      <c r="J16" s="64"/>
      <c r="K16" s="64"/>
      <c r="L16" s="6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80"/>
      <c r="Y16" s="10"/>
      <c r="Z16" s="1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80"/>
      <c r="AL16" s="80"/>
      <c r="AM16" s="40"/>
      <c r="AN16" s="40"/>
      <c r="AO16" s="7"/>
      <c r="AP16" s="7"/>
      <c r="AQ16" s="7"/>
      <c r="AR16" s="7"/>
      <c r="AS16" s="80"/>
      <c r="AT16" s="80"/>
      <c r="AU16" s="80"/>
      <c r="AV16" s="80"/>
      <c r="AW16" s="80"/>
      <c r="AX16" s="80"/>
      <c r="AY16" s="80"/>
      <c r="AZ16" s="7"/>
      <c r="BA16" s="39"/>
      <c r="BB16" s="39"/>
      <c r="BC16" s="41">
        <f t="shared" si="2"/>
        <v>0</v>
      </c>
      <c r="BF16" s="1">
        <f t="shared" si="3"/>
        <v>0</v>
      </c>
      <c r="BG16" s="1">
        <f t="shared" si="4"/>
        <v>0</v>
      </c>
      <c r="BH16" s="1">
        <f t="shared" si="5"/>
        <v>0</v>
      </c>
      <c r="BI16" s="1">
        <f t="shared" si="6"/>
        <v>0</v>
      </c>
      <c r="BJ16" s="1">
        <f t="shared" si="7"/>
        <v>0</v>
      </c>
      <c r="BK16" s="1">
        <f t="shared" si="8"/>
        <v>0</v>
      </c>
      <c r="BL16" s="1">
        <f t="shared" si="9"/>
        <v>0</v>
      </c>
      <c r="BM16" s="1">
        <f t="shared" si="10"/>
        <v>0</v>
      </c>
      <c r="BN16" s="1">
        <f t="shared" si="11"/>
        <v>0</v>
      </c>
      <c r="BO16" s="1">
        <f t="shared" si="12"/>
        <v>0</v>
      </c>
      <c r="BP16" s="1">
        <f t="shared" si="13"/>
        <v>0</v>
      </c>
      <c r="BQ16" s="1">
        <f t="shared" si="14"/>
        <v>0</v>
      </c>
      <c r="BR16" s="1">
        <f t="shared" si="15"/>
        <v>0</v>
      </c>
      <c r="BS16" s="1">
        <f t="shared" si="16"/>
        <v>0</v>
      </c>
      <c r="BT16" s="1">
        <f t="shared" si="17"/>
        <v>0</v>
      </c>
      <c r="BU16" s="1">
        <f t="shared" si="18"/>
        <v>0</v>
      </c>
      <c r="BV16" s="31">
        <f t="shared" si="19"/>
        <v>0</v>
      </c>
      <c r="BW16" s="1">
        <f t="shared" ref="BW16" si="66">COUNTA(A16:BV16)</f>
        <v>19</v>
      </c>
      <c r="BX16" s="1">
        <f t="shared" si="23"/>
        <v>0</v>
      </c>
      <c r="BY16" s="2">
        <f t="shared" si="57"/>
        <v>0</v>
      </c>
      <c r="CA16" s="1">
        <f t="shared" si="24"/>
        <v>0</v>
      </c>
      <c r="CB16" s="1">
        <f t="shared" si="25"/>
        <v>0</v>
      </c>
      <c r="CC16" s="1">
        <f t="shared" si="26"/>
        <v>0</v>
      </c>
      <c r="CD16" s="1">
        <f t="shared" si="27"/>
        <v>0</v>
      </c>
      <c r="CE16" s="1">
        <f t="shared" si="28"/>
        <v>0</v>
      </c>
      <c r="CF16" s="1">
        <f t="shared" si="29"/>
        <v>0</v>
      </c>
      <c r="CG16" s="1">
        <f t="shared" si="30"/>
        <v>0</v>
      </c>
      <c r="CH16" s="1">
        <f t="shared" si="31"/>
        <v>0</v>
      </c>
      <c r="CI16" s="1">
        <f t="shared" si="32"/>
        <v>0</v>
      </c>
      <c r="CJ16" s="1">
        <f t="shared" si="33"/>
        <v>0</v>
      </c>
      <c r="CK16" s="1">
        <f t="shared" si="34"/>
        <v>0</v>
      </c>
      <c r="CL16" s="1">
        <f t="shared" si="35"/>
        <v>0</v>
      </c>
      <c r="CM16" s="1">
        <f t="shared" si="36"/>
        <v>0</v>
      </c>
      <c r="CN16" s="1">
        <f t="shared" si="37"/>
        <v>0</v>
      </c>
      <c r="CO16" s="1">
        <f t="shared" si="38"/>
        <v>0</v>
      </c>
      <c r="CP16" s="1">
        <f t="shared" si="39"/>
        <v>0</v>
      </c>
      <c r="CQ16" s="1">
        <f t="shared" si="40"/>
        <v>0</v>
      </c>
      <c r="CR16" s="1">
        <f t="shared" si="41"/>
        <v>0</v>
      </c>
      <c r="CS16" s="1">
        <f t="shared" si="42"/>
        <v>0</v>
      </c>
      <c r="CT16" s="1">
        <f t="shared" si="43"/>
        <v>0</v>
      </c>
      <c r="CU16" s="1">
        <f t="shared" si="44"/>
        <v>0</v>
      </c>
      <c r="CV16" s="1">
        <f t="shared" si="45"/>
        <v>0</v>
      </c>
      <c r="CW16" s="1">
        <f t="shared" si="46"/>
        <v>0</v>
      </c>
      <c r="CX16" s="1">
        <f t="shared" si="47"/>
        <v>0</v>
      </c>
      <c r="CY16" s="1">
        <f t="shared" si="48"/>
        <v>0</v>
      </c>
      <c r="CZ16" s="1">
        <f t="shared" si="49"/>
        <v>0</v>
      </c>
      <c r="DA16" s="1">
        <f t="shared" si="50"/>
        <v>3699</v>
      </c>
      <c r="DB16" s="1">
        <f t="shared" si="51"/>
        <v>0</v>
      </c>
      <c r="DC16" s="1">
        <f t="shared" si="52"/>
        <v>0</v>
      </c>
      <c r="DD16" s="1">
        <f t="shared" si="53"/>
        <v>0</v>
      </c>
      <c r="DE16" s="1">
        <f t="shared" si="54"/>
        <v>0</v>
      </c>
      <c r="DF16" s="1">
        <f t="shared" si="55"/>
        <v>0</v>
      </c>
    </row>
    <row r="17" spans="1:110" s="1" customFormat="1" x14ac:dyDescent="0.25">
      <c r="A17" s="73"/>
      <c r="B17" s="38" t="s">
        <v>32</v>
      </c>
      <c r="C17" s="73"/>
      <c r="D17" s="73"/>
      <c r="E17" s="73"/>
      <c r="F17" s="73"/>
      <c r="G17" s="73"/>
      <c r="H17" s="73"/>
      <c r="I17" s="64"/>
      <c r="J17" s="64"/>
      <c r="K17" s="64"/>
      <c r="L17" s="6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80"/>
      <c r="Y17" s="10"/>
      <c r="Z17" s="1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80"/>
      <c r="AL17" s="80"/>
      <c r="AM17" s="40"/>
      <c r="AN17" s="40"/>
      <c r="AO17" s="7"/>
      <c r="AP17" s="7"/>
      <c r="AQ17" s="7"/>
      <c r="AR17" s="7"/>
      <c r="AS17" s="80"/>
      <c r="AT17" s="80"/>
      <c r="AU17" s="80"/>
      <c r="AV17" s="80"/>
      <c r="AW17" s="80"/>
      <c r="AX17" s="80"/>
      <c r="AY17" s="80"/>
      <c r="AZ17" s="7"/>
      <c r="BA17" s="39"/>
      <c r="BB17" s="39"/>
      <c r="BC17" s="41">
        <f t="shared" si="2"/>
        <v>0</v>
      </c>
      <c r="BF17" s="1">
        <f t="shared" si="3"/>
        <v>0</v>
      </c>
      <c r="BG17" s="1">
        <f t="shared" si="4"/>
        <v>0</v>
      </c>
      <c r="BH17" s="1">
        <f t="shared" si="5"/>
        <v>0</v>
      </c>
      <c r="BI17" s="1">
        <f t="shared" si="6"/>
        <v>0</v>
      </c>
      <c r="BJ17" s="1">
        <f t="shared" si="7"/>
        <v>0</v>
      </c>
      <c r="BK17" s="1">
        <f t="shared" si="8"/>
        <v>0</v>
      </c>
      <c r="BL17" s="1">
        <f t="shared" si="9"/>
        <v>0</v>
      </c>
      <c r="BM17" s="1">
        <f t="shared" si="10"/>
        <v>0</v>
      </c>
      <c r="BN17" s="1">
        <f t="shared" si="11"/>
        <v>0</v>
      </c>
      <c r="BO17" s="1">
        <f t="shared" si="12"/>
        <v>0</v>
      </c>
      <c r="BP17" s="1">
        <f t="shared" si="13"/>
        <v>0</v>
      </c>
      <c r="BQ17" s="1">
        <f t="shared" si="14"/>
        <v>0</v>
      </c>
      <c r="BR17" s="1">
        <f t="shared" si="15"/>
        <v>0</v>
      </c>
      <c r="BS17" s="1">
        <f t="shared" si="16"/>
        <v>0</v>
      </c>
      <c r="BT17" s="1">
        <f t="shared" si="17"/>
        <v>0</v>
      </c>
      <c r="BU17" s="1">
        <f t="shared" si="18"/>
        <v>0</v>
      </c>
      <c r="BV17" s="31">
        <f t="shared" si="19"/>
        <v>0</v>
      </c>
      <c r="BW17" s="1">
        <f t="shared" ref="BW17" si="67">COUNTBLANK(A18:BV18)</f>
        <v>55</v>
      </c>
      <c r="BX17" s="1">
        <f t="shared" si="23"/>
        <v>0</v>
      </c>
      <c r="BY17" s="2">
        <f t="shared" si="57"/>
        <v>0</v>
      </c>
      <c r="CA17" s="1">
        <f t="shared" si="24"/>
        <v>0</v>
      </c>
      <c r="CB17" s="1">
        <f t="shared" si="25"/>
        <v>0</v>
      </c>
      <c r="CC17" s="1">
        <f t="shared" si="26"/>
        <v>0</v>
      </c>
      <c r="CD17" s="1">
        <f t="shared" si="27"/>
        <v>0</v>
      </c>
      <c r="CE17" s="1">
        <f t="shared" si="28"/>
        <v>0</v>
      </c>
      <c r="CF17" s="1">
        <f t="shared" si="29"/>
        <v>0</v>
      </c>
      <c r="CG17" s="1">
        <f t="shared" si="30"/>
        <v>0</v>
      </c>
      <c r="CH17" s="1">
        <f t="shared" si="31"/>
        <v>0</v>
      </c>
      <c r="CI17" s="1">
        <f t="shared" si="32"/>
        <v>0</v>
      </c>
      <c r="CJ17" s="1">
        <f t="shared" si="33"/>
        <v>0</v>
      </c>
      <c r="CK17" s="1">
        <f t="shared" si="34"/>
        <v>0</v>
      </c>
      <c r="CL17" s="1">
        <f t="shared" si="35"/>
        <v>0</v>
      </c>
      <c r="CM17" s="1">
        <f t="shared" si="36"/>
        <v>0</v>
      </c>
      <c r="CN17" s="1">
        <f t="shared" si="37"/>
        <v>0</v>
      </c>
      <c r="CO17" s="1">
        <f t="shared" si="38"/>
        <v>0</v>
      </c>
      <c r="CP17" s="1">
        <f t="shared" si="39"/>
        <v>0</v>
      </c>
      <c r="CQ17" s="1">
        <f t="shared" si="40"/>
        <v>0</v>
      </c>
      <c r="CR17" s="1">
        <f t="shared" si="41"/>
        <v>0</v>
      </c>
      <c r="CS17" s="1">
        <f t="shared" si="42"/>
        <v>0</v>
      </c>
      <c r="CT17" s="1">
        <f t="shared" si="43"/>
        <v>0</v>
      </c>
      <c r="CU17" s="1">
        <f t="shared" si="44"/>
        <v>0</v>
      </c>
      <c r="CV17" s="1">
        <f t="shared" si="45"/>
        <v>0</v>
      </c>
      <c r="CW17" s="1">
        <f t="shared" si="46"/>
        <v>0</v>
      </c>
      <c r="CX17" s="1">
        <f t="shared" si="47"/>
        <v>0</v>
      </c>
      <c r="CY17" s="1">
        <f t="shared" si="48"/>
        <v>0</v>
      </c>
      <c r="CZ17" s="1">
        <f t="shared" si="49"/>
        <v>0</v>
      </c>
      <c r="DA17" s="1">
        <f t="shared" si="50"/>
        <v>3699</v>
      </c>
      <c r="DB17" s="1">
        <f t="shared" si="51"/>
        <v>0</v>
      </c>
      <c r="DC17" s="1">
        <f t="shared" si="52"/>
        <v>0</v>
      </c>
      <c r="DD17" s="1">
        <f t="shared" si="53"/>
        <v>0</v>
      </c>
      <c r="DE17" s="1">
        <f t="shared" si="54"/>
        <v>0</v>
      </c>
      <c r="DF17" s="1">
        <f t="shared" si="55"/>
        <v>0</v>
      </c>
    </row>
    <row r="18" spans="1:110" s="1" customFormat="1" x14ac:dyDescent="0.25">
      <c r="A18" s="73"/>
      <c r="B18" s="38" t="s">
        <v>32</v>
      </c>
      <c r="C18" s="73"/>
      <c r="D18" s="73"/>
      <c r="E18" s="73"/>
      <c r="F18" s="73"/>
      <c r="G18" s="73"/>
      <c r="H18" s="73"/>
      <c r="I18" s="64"/>
      <c r="J18" s="64"/>
      <c r="K18" s="64"/>
      <c r="L18" s="6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80"/>
      <c r="Y18" s="10"/>
      <c r="Z18" s="1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80"/>
      <c r="AL18" s="80"/>
      <c r="AM18" s="40"/>
      <c r="AN18" s="40"/>
      <c r="AO18" s="7"/>
      <c r="AP18" s="7"/>
      <c r="AQ18" s="7"/>
      <c r="AR18" s="7"/>
      <c r="AS18" s="80"/>
      <c r="AT18" s="80"/>
      <c r="AU18" s="80"/>
      <c r="AV18" s="80"/>
      <c r="AW18" s="80"/>
      <c r="AX18" s="80"/>
      <c r="AY18" s="80"/>
      <c r="AZ18" s="7"/>
      <c r="BA18" s="39"/>
      <c r="BB18" s="39"/>
      <c r="BC18" s="41">
        <f t="shared" si="2"/>
        <v>0</v>
      </c>
      <c r="BF18" s="1">
        <f t="shared" si="3"/>
        <v>0</v>
      </c>
      <c r="BG18" s="1">
        <f t="shared" si="4"/>
        <v>0</v>
      </c>
      <c r="BH18" s="1">
        <f t="shared" si="5"/>
        <v>0</v>
      </c>
      <c r="BI18" s="1">
        <f t="shared" si="6"/>
        <v>0</v>
      </c>
      <c r="BJ18" s="1">
        <f t="shared" si="7"/>
        <v>0</v>
      </c>
      <c r="BK18" s="1">
        <f t="shared" si="8"/>
        <v>0</v>
      </c>
      <c r="BL18" s="1">
        <f t="shared" si="9"/>
        <v>0</v>
      </c>
      <c r="BM18" s="1">
        <f t="shared" si="10"/>
        <v>0</v>
      </c>
      <c r="BN18" s="1">
        <f t="shared" si="11"/>
        <v>0</v>
      </c>
      <c r="BO18" s="1">
        <f t="shared" si="12"/>
        <v>0</v>
      </c>
      <c r="BP18" s="1">
        <f t="shared" si="13"/>
        <v>0</v>
      </c>
      <c r="BQ18" s="1">
        <f t="shared" si="14"/>
        <v>0</v>
      </c>
      <c r="BR18" s="1">
        <f t="shared" si="15"/>
        <v>0</v>
      </c>
      <c r="BS18" s="1">
        <f t="shared" si="16"/>
        <v>0</v>
      </c>
      <c r="BT18" s="1">
        <f t="shared" si="17"/>
        <v>0</v>
      </c>
      <c r="BU18" s="1">
        <f t="shared" si="18"/>
        <v>0</v>
      </c>
      <c r="BV18" s="31">
        <f t="shared" si="19"/>
        <v>0</v>
      </c>
      <c r="BW18" s="1">
        <f t="shared" ref="BW18" si="68">COUNTA(A18:BV18)</f>
        <v>19</v>
      </c>
      <c r="BX18" s="1">
        <f t="shared" si="23"/>
        <v>0</v>
      </c>
      <c r="BY18" s="2">
        <f t="shared" si="57"/>
        <v>0</v>
      </c>
      <c r="CA18" s="1">
        <f t="shared" si="24"/>
        <v>0</v>
      </c>
      <c r="CB18" s="1">
        <f t="shared" si="25"/>
        <v>0</v>
      </c>
      <c r="CC18" s="1">
        <f t="shared" si="26"/>
        <v>0</v>
      </c>
      <c r="CD18" s="1">
        <f t="shared" si="27"/>
        <v>0</v>
      </c>
      <c r="CE18" s="1">
        <f t="shared" si="28"/>
        <v>0</v>
      </c>
      <c r="CF18" s="1">
        <f t="shared" si="29"/>
        <v>0</v>
      </c>
      <c r="CG18" s="1">
        <f t="shared" si="30"/>
        <v>0</v>
      </c>
      <c r="CH18" s="1">
        <f t="shared" si="31"/>
        <v>0</v>
      </c>
      <c r="CI18" s="1">
        <f t="shared" si="32"/>
        <v>0</v>
      </c>
      <c r="CJ18" s="1">
        <f t="shared" si="33"/>
        <v>0</v>
      </c>
      <c r="CK18" s="1">
        <f t="shared" si="34"/>
        <v>0</v>
      </c>
      <c r="CL18" s="1">
        <f t="shared" si="35"/>
        <v>0</v>
      </c>
      <c r="CM18" s="1">
        <f t="shared" si="36"/>
        <v>0</v>
      </c>
      <c r="CN18" s="1">
        <f t="shared" si="37"/>
        <v>0</v>
      </c>
      <c r="CO18" s="1">
        <f t="shared" si="38"/>
        <v>0</v>
      </c>
      <c r="CP18" s="1">
        <f t="shared" si="39"/>
        <v>0</v>
      </c>
      <c r="CQ18" s="1">
        <f t="shared" si="40"/>
        <v>0</v>
      </c>
      <c r="CR18" s="1">
        <f t="shared" si="41"/>
        <v>0</v>
      </c>
      <c r="CS18" s="1">
        <f t="shared" si="42"/>
        <v>0</v>
      </c>
      <c r="CT18" s="1">
        <f t="shared" si="43"/>
        <v>0</v>
      </c>
      <c r="CU18" s="1">
        <f t="shared" si="44"/>
        <v>0</v>
      </c>
      <c r="CV18" s="1">
        <f t="shared" si="45"/>
        <v>0</v>
      </c>
      <c r="CW18" s="1">
        <f t="shared" si="46"/>
        <v>0</v>
      </c>
      <c r="CX18" s="1">
        <f t="shared" si="47"/>
        <v>0</v>
      </c>
      <c r="CY18" s="1">
        <f t="shared" si="48"/>
        <v>0</v>
      </c>
      <c r="CZ18" s="1">
        <f t="shared" si="49"/>
        <v>0</v>
      </c>
      <c r="DA18" s="1">
        <f t="shared" si="50"/>
        <v>3699</v>
      </c>
      <c r="DB18" s="1">
        <f t="shared" si="51"/>
        <v>0</v>
      </c>
      <c r="DC18" s="1">
        <f t="shared" si="52"/>
        <v>0</v>
      </c>
      <c r="DD18" s="1">
        <f t="shared" si="53"/>
        <v>0</v>
      </c>
      <c r="DE18" s="1">
        <f t="shared" si="54"/>
        <v>0</v>
      </c>
      <c r="DF18" s="1">
        <f t="shared" si="55"/>
        <v>0</v>
      </c>
    </row>
    <row r="19" spans="1:110" s="1" customFormat="1" x14ac:dyDescent="0.25">
      <c r="A19" s="73"/>
      <c r="B19" s="38" t="s">
        <v>32</v>
      </c>
      <c r="C19" s="73"/>
      <c r="D19" s="73"/>
      <c r="E19" s="73"/>
      <c r="F19" s="73"/>
      <c r="G19" s="73"/>
      <c r="H19" s="73"/>
      <c r="I19" s="64"/>
      <c r="J19" s="64"/>
      <c r="K19" s="64"/>
      <c r="L19" s="6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80"/>
      <c r="Y19" s="10"/>
      <c r="Z19" s="1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80"/>
      <c r="AL19" s="80"/>
      <c r="AM19" s="40"/>
      <c r="AN19" s="40"/>
      <c r="AO19" s="7"/>
      <c r="AP19" s="7"/>
      <c r="AQ19" s="7"/>
      <c r="AR19" s="7"/>
      <c r="AS19" s="80"/>
      <c r="AT19" s="80"/>
      <c r="AU19" s="80"/>
      <c r="AV19" s="80"/>
      <c r="AW19" s="80"/>
      <c r="AX19" s="80"/>
      <c r="AY19" s="80"/>
      <c r="AZ19" s="7"/>
      <c r="BA19" s="39"/>
      <c r="BB19" s="39"/>
      <c r="BC19" s="41">
        <f t="shared" si="2"/>
        <v>0</v>
      </c>
      <c r="BF19" s="1">
        <f t="shared" si="3"/>
        <v>0</v>
      </c>
      <c r="BG19" s="1">
        <f t="shared" si="4"/>
        <v>0</v>
      </c>
      <c r="BH19" s="1">
        <f t="shared" si="5"/>
        <v>0</v>
      </c>
      <c r="BI19" s="1">
        <f t="shared" si="6"/>
        <v>0</v>
      </c>
      <c r="BJ19" s="1">
        <f t="shared" si="7"/>
        <v>0</v>
      </c>
      <c r="BK19" s="1">
        <f t="shared" si="8"/>
        <v>0</v>
      </c>
      <c r="BL19" s="1">
        <f t="shared" si="9"/>
        <v>0</v>
      </c>
      <c r="BM19" s="1">
        <f t="shared" si="10"/>
        <v>0</v>
      </c>
      <c r="BN19" s="1">
        <f t="shared" si="11"/>
        <v>0</v>
      </c>
      <c r="BO19" s="1">
        <f t="shared" si="12"/>
        <v>0</v>
      </c>
      <c r="BP19" s="1">
        <f t="shared" si="13"/>
        <v>0</v>
      </c>
      <c r="BQ19" s="1">
        <f t="shared" si="14"/>
        <v>0</v>
      </c>
      <c r="BR19" s="1">
        <f t="shared" si="15"/>
        <v>0</v>
      </c>
      <c r="BS19" s="1">
        <f t="shared" si="16"/>
        <v>0</v>
      </c>
      <c r="BT19" s="1">
        <f t="shared" si="17"/>
        <v>0</v>
      </c>
      <c r="BU19" s="1">
        <f t="shared" si="18"/>
        <v>0</v>
      </c>
      <c r="BV19" s="31">
        <f t="shared" si="19"/>
        <v>0</v>
      </c>
      <c r="BW19" s="1">
        <f t="shared" ref="BW19" si="69">COUNTBLANK(A20:BV20)</f>
        <v>55</v>
      </c>
      <c r="BX19" s="1">
        <f t="shared" si="23"/>
        <v>0</v>
      </c>
      <c r="BY19" s="2">
        <f t="shared" si="57"/>
        <v>0</v>
      </c>
      <c r="CA19" s="1">
        <f t="shared" si="24"/>
        <v>0</v>
      </c>
      <c r="CB19" s="1">
        <f t="shared" si="25"/>
        <v>0</v>
      </c>
      <c r="CC19" s="1">
        <f t="shared" si="26"/>
        <v>0</v>
      </c>
      <c r="CD19" s="1">
        <f t="shared" si="27"/>
        <v>0</v>
      </c>
      <c r="CE19" s="1">
        <f t="shared" si="28"/>
        <v>0</v>
      </c>
      <c r="CF19" s="1">
        <f t="shared" si="29"/>
        <v>0</v>
      </c>
      <c r="CG19" s="1">
        <f t="shared" si="30"/>
        <v>0</v>
      </c>
      <c r="CH19" s="1">
        <f t="shared" si="31"/>
        <v>0</v>
      </c>
      <c r="CI19" s="1">
        <f t="shared" si="32"/>
        <v>0</v>
      </c>
      <c r="CJ19" s="1">
        <f t="shared" si="33"/>
        <v>0</v>
      </c>
      <c r="CK19" s="1">
        <f t="shared" si="34"/>
        <v>0</v>
      </c>
      <c r="CL19" s="1">
        <f t="shared" si="35"/>
        <v>0</v>
      </c>
      <c r="CM19" s="1">
        <f t="shared" si="36"/>
        <v>0</v>
      </c>
      <c r="CN19" s="1">
        <f t="shared" si="37"/>
        <v>0</v>
      </c>
      <c r="CO19" s="1">
        <f t="shared" si="38"/>
        <v>0</v>
      </c>
      <c r="CP19" s="1">
        <f t="shared" si="39"/>
        <v>0</v>
      </c>
      <c r="CQ19" s="1">
        <f t="shared" si="40"/>
        <v>0</v>
      </c>
      <c r="CR19" s="1">
        <f t="shared" si="41"/>
        <v>0</v>
      </c>
      <c r="CS19" s="1">
        <f t="shared" si="42"/>
        <v>0</v>
      </c>
      <c r="CT19" s="1">
        <f t="shared" si="43"/>
        <v>0</v>
      </c>
      <c r="CU19" s="1">
        <f t="shared" si="44"/>
        <v>0</v>
      </c>
      <c r="CV19" s="1">
        <f t="shared" si="45"/>
        <v>0</v>
      </c>
      <c r="CW19" s="1">
        <f t="shared" si="46"/>
        <v>0</v>
      </c>
      <c r="CX19" s="1">
        <f t="shared" si="47"/>
        <v>0</v>
      </c>
      <c r="CY19" s="1">
        <f t="shared" si="48"/>
        <v>0</v>
      </c>
      <c r="CZ19" s="1">
        <f t="shared" si="49"/>
        <v>0</v>
      </c>
      <c r="DA19" s="1">
        <f t="shared" si="50"/>
        <v>3699</v>
      </c>
      <c r="DB19" s="1">
        <f t="shared" si="51"/>
        <v>0</v>
      </c>
      <c r="DC19" s="1">
        <f t="shared" si="52"/>
        <v>0</v>
      </c>
      <c r="DD19" s="1">
        <f t="shared" si="53"/>
        <v>0</v>
      </c>
      <c r="DE19" s="1">
        <f t="shared" si="54"/>
        <v>0</v>
      </c>
      <c r="DF19" s="1">
        <f t="shared" si="55"/>
        <v>0</v>
      </c>
    </row>
    <row r="20" spans="1:110" s="1" customFormat="1" x14ac:dyDescent="0.25">
      <c r="A20" s="73"/>
      <c r="B20" s="38" t="s">
        <v>32</v>
      </c>
      <c r="C20" s="73"/>
      <c r="D20" s="73"/>
      <c r="E20" s="73"/>
      <c r="F20" s="73"/>
      <c r="G20" s="73"/>
      <c r="H20" s="73"/>
      <c r="I20" s="64"/>
      <c r="J20" s="64"/>
      <c r="K20" s="64"/>
      <c r="L20" s="6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80"/>
      <c r="Y20" s="10"/>
      <c r="Z20" s="1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80"/>
      <c r="AL20" s="80"/>
      <c r="AM20" s="40"/>
      <c r="AN20" s="40"/>
      <c r="AO20" s="7"/>
      <c r="AP20" s="7"/>
      <c r="AQ20" s="7"/>
      <c r="AR20" s="7"/>
      <c r="AS20" s="80"/>
      <c r="AT20" s="80"/>
      <c r="AU20" s="80"/>
      <c r="AV20" s="80"/>
      <c r="AW20" s="80"/>
      <c r="AX20" s="80"/>
      <c r="AY20" s="80"/>
      <c r="AZ20" s="7"/>
      <c r="BA20" s="39"/>
      <c r="BB20" s="39"/>
      <c r="BC20" s="41">
        <f t="shared" si="2"/>
        <v>0</v>
      </c>
      <c r="BF20" s="1">
        <f t="shared" si="3"/>
        <v>0</v>
      </c>
      <c r="BG20" s="1">
        <f t="shared" si="4"/>
        <v>0</v>
      </c>
      <c r="BH20" s="1">
        <f t="shared" si="5"/>
        <v>0</v>
      </c>
      <c r="BI20" s="1">
        <f t="shared" si="6"/>
        <v>0</v>
      </c>
      <c r="BJ20" s="1">
        <f t="shared" si="7"/>
        <v>0</v>
      </c>
      <c r="BK20" s="1">
        <f t="shared" si="8"/>
        <v>0</v>
      </c>
      <c r="BL20" s="1">
        <f t="shared" si="9"/>
        <v>0</v>
      </c>
      <c r="BM20" s="1">
        <f t="shared" si="10"/>
        <v>0</v>
      </c>
      <c r="BN20" s="1">
        <f t="shared" si="11"/>
        <v>0</v>
      </c>
      <c r="BO20" s="1">
        <f t="shared" si="12"/>
        <v>0</v>
      </c>
      <c r="BP20" s="1">
        <f t="shared" si="13"/>
        <v>0</v>
      </c>
      <c r="BQ20" s="1">
        <f t="shared" si="14"/>
        <v>0</v>
      </c>
      <c r="BR20" s="1">
        <f t="shared" si="15"/>
        <v>0</v>
      </c>
      <c r="BS20" s="1">
        <f t="shared" si="16"/>
        <v>0</v>
      </c>
      <c r="BT20" s="1">
        <f t="shared" si="17"/>
        <v>0</v>
      </c>
      <c r="BU20" s="1">
        <f t="shared" si="18"/>
        <v>0</v>
      </c>
      <c r="BV20" s="31">
        <f t="shared" si="19"/>
        <v>0</v>
      </c>
      <c r="BW20" s="1">
        <f t="shared" ref="BW20" si="70">COUNTA(A20:BV20)</f>
        <v>19</v>
      </c>
      <c r="BX20" s="1">
        <f t="shared" si="23"/>
        <v>0</v>
      </c>
      <c r="BY20" s="2">
        <f t="shared" si="57"/>
        <v>0</v>
      </c>
      <c r="CA20" s="1">
        <f t="shared" si="24"/>
        <v>0</v>
      </c>
      <c r="CB20" s="1">
        <f t="shared" si="25"/>
        <v>0</v>
      </c>
      <c r="CC20" s="1">
        <f t="shared" si="26"/>
        <v>0</v>
      </c>
      <c r="CD20" s="1">
        <f t="shared" si="27"/>
        <v>0</v>
      </c>
      <c r="CE20" s="1">
        <f t="shared" si="28"/>
        <v>0</v>
      </c>
      <c r="CF20" s="1">
        <f t="shared" si="29"/>
        <v>0</v>
      </c>
      <c r="CG20" s="1">
        <f t="shared" si="30"/>
        <v>0</v>
      </c>
      <c r="CH20" s="1">
        <f t="shared" si="31"/>
        <v>0</v>
      </c>
      <c r="CI20" s="1">
        <f t="shared" si="32"/>
        <v>0</v>
      </c>
      <c r="CJ20" s="1">
        <f t="shared" si="33"/>
        <v>0</v>
      </c>
      <c r="CK20" s="1">
        <f t="shared" si="34"/>
        <v>0</v>
      </c>
      <c r="CL20" s="1">
        <f t="shared" si="35"/>
        <v>0</v>
      </c>
      <c r="CM20" s="1">
        <f t="shared" si="36"/>
        <v>0</v>
      </c>
      <c r="CN20" s="1">
        <f t="shared" si="37"/>
        <v>0</v>
      </c>
      <c r="CO20" s="1">
        <f t="shared" si="38"/>
        <v>0</v>
      </c>
      <c r="CP20" s="1">
        <f t="shared" si="39"/>
        <v>0</v>
      </c>
      <c r="CQ20" s="1">
        <f t="shared" si="40"/>
        <v>0</v>
      </c>
      <c r="CR20" s="1">
        <f t="shared" si="41"/>
        <v>0</v>
      </c>
      <c r="CS20" s="1">
        <f t="shared" si="42"/>
        <v>0</v>
      </c>
      <c r="CT20" s="1">
        <f t="shared" si="43"/>
        <v>0</v>
      </c>
      <c r="CU20" s="1">
        <f t="shared" si="44"/>
        <v>0</v>
      </c>
      <c r="CV20" s="1">
        <f t="shared" si="45"/>
        <v>0</v>
      </c>
      <c r="CW20" s="1">
        <f t="shared" si="46"/>
        <v>0</v>
      </c>
      <c r="CX20" s="1">
        <f t="shared" si="47"/>
        <v>0</v>
      </c>
      <c r="CY20" s="1">
        <f t="shared" si="48"/>
        <v>0</v>
      </c>
      <c r="CZ20" s="1">
        <f t="shared" si="49"/>
        <v>0</v>
      </c>
      <c r="DA20" s="1">
        <f t="shared" si="50"/>
        <v>3699</v>
      </c>
      <c r="DB20" s="1">
        <f t="shared" si="51"/>
        <v>0</v>
      </c>
      <c r="DC20" s="1">
        <f t="shared" si="52"/>
        <v>0</v>
      </c>
      <c r="DD20" s="1">
        <f t="shared" si="53"/>
        <v>0</v>
      </c>
      <c r="DE20" s="1">
        <f t="shared" si="54"/>
        <v>0</v>
      </c>
      <c r="DF20" s="1">
        <f t="shared" si="55"/>
        <v>0</v>
      </c>
    </row>
    <row r="21" spans="1:110" s="1" customFormat="1" x14ac:dyDescent="0.25">
      <c r="A21" s="73"/>
      <c r="B21" s="38" t="s">
        <v>32</v>
      </c>
      <c r="C21" s="73"/>
      <c r="D21" s="73"/>
      <c r="E21" s="73"/>
      <c r="F21" s="73"/>
      <c r="G21" s="73"/>
      <c r="H21" s="73"/>
      <c r="I21" s="64"/>
      <c r="J21" s="64"/>
      <c r="K21" s="64"/>
      <c r="L21" s="6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80"/>
      <c r="Y21" s="10"/>
      <c r="Z21" s="1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80"/>
      <c r="AL21" s="80"/>
      <c r="AM21" s="40"/>
      <c r="AN21" s="40"/>
      <c r="AO21" s="7"/>
      <c r="AP21" s="7"/>
      <c r="AQ21" s="7"/>
      <c r="AR21" s="7"/>
      <c r="AS21" s="80"/>
      <c r="AT21" s="80"/>
      <c r="AU21" s="80"/>
      <c r="AV21" s="80"/>
      <c r="AW21" s="80"/>
      <c r="AX21" s="80"/>
      <c r="AY21" s="80"/>
      <c r="AZ21" s="7"/>
      <c r="BA21" s="39"/>
      <c r="BB21" s="39"/>
      <c r="BC21" s="41">
        <f t="shared" si="2"/>
        <v>0</v>
      </c>
      <c r="BF21" s="1">
        <f t="shared" si="3"/>
        <v>0</v>
      </c>
      <c r="BG21" s="1">
        <f t="shared" si="4"/>
        <v>0</v>
      </c>
      <c r="BH21" s="1">
        <f t="shared" si="5"/>
        <v>0</v>
      </c>
      <c r="BI21" s="1">
        <f t="shared" si="6"/>
        <v>0</v>
      </c>
      <c r="BJ21" s="1">
        <f t="shared" si="7"/>
        <v>0</v>
      </c>
      <c r="BK21" s="1">
        <f t="shared" si="8"/>
        <v>0</v>
      </c>
      <c r="BL21" s="1">
        <f t="shared" si="9"/>
        <v>0</v>
      </c>
      <c r="BM21" s="1">
        <f t="shared" si="10"/>
        <v>0</v>
      </c>
      <c r="BN21" s="1">
        <f t="shared" si="11"/>
        <v>0</v>
      </c>
      <c r="BO21" s="1">
        <f t="shared" si="12"/>
        <v>0</v>
      </c>
      <c r="BP21" s="1">
        <f t="shared" si="13"/>
        <v>0</v>
      </c>
      <c r="BQ21" s="1">
        <f t="shared" si="14"/>
        <v>0</v>
      </c>
      <c r="BR21" s="1">
        <f t="shared" si="15"/>
        <v>0</v>
      </c>
      <c r="BS21" s="1">
        <f t="shared" si="16"/>
        <v>0</v>
      </c>
      <c r="BT21" s="1">
        <f t="shared" si="17"/>
        <v>0</v>
      </c>
      <c r="BU21" s="1">
        <f t="shared" si="18"/>
        <v>0</v>
      </c>
      <c r="BV21" s="31">
        <f t="shared" si="19"/>
        <v>0</v>
      </c>
      <c r="BW21" s="1">
        <f t="shared" ref="BW21" si="71">COUNTBLANK(A22:BV22)</f>
        <v>55</v>
      </c>
      <c r="BX21" s="1">
        <f t="shared" si="23"/>
        <v>0</v>
      </c>
      <c r="BY21" s="2">
        <f t="shared" si="57"/>
        <v>0</v>
      </c>
      <c r="CA21" s="1">
        <f t="shared" si="24"/>
        <v>0</v>
      </c>
      <c r="CB21" s="1">
        <f t="shared" si="25"/>
        <v>0</v>
      </c>
      <c r="CC21" s="1">
        <f t="shared" si="26"/>
        <v>0</v>
      </c>
      <c r="CD21" s="1">
        <f t="shared" si="27"/>
        <v>0</v>
      </c>
      <c r="CE21" s="1">
        <f t="shared" si="28"/>
        <v>0</v>
      </c>
      <c r="CF21" s="1">
        <f t="shared" si="29"/>
        <v>0</v>
      </c>
      <c r="CG21" s="1">
        <f t="shared" si="30"/>
        <v>0</v>
      </c>
      <c r="CH21" s="1">
        <f t="shared" si="31"/>
        <v>0</v>
      </c>
      <c r="CI21" s="1">
        <f t="shared" si="32"/>
        <v>0</v>
      </c>
      <c r="CJ21" s="1">
        <f t="shared" si="33"/>
        <v>0</v>
      </c>
      <c r="CK21" s="1">
        <f t="shared" si="34"/>
        <v>0</v>
      </c>
      <c r="CL21" s="1">
        <f t="shared" si="35"/>
        <v>0</v>
      </c>
      <c r="CM21" s="1">
        <f t="shared" si="36"/>
        <v>0</v>
      </c>
      <c r="CN21" s="1">
        <f t="shared" si="37"/>
        <v>0</v>
      </c>
      <c r="CO21" s="1">
        <f t="shared" si="38"/>
        <v>0</v>
      </c>
      <c r="CP21" s="1">
        <f t="shared" si="39"/>
        <v>0</v>
      </c>
      <c r="CQ21" s="1">
        <f t="shared" si="40"/>
        <v>0</v>
      </c>
      <c r="CR21" s="1">
        <f t="shared" si="41"/>
        <v>0</v>
      </c>
      <c r="CS21" s="1">
        <f t="shared" si="42"/>
        <v>0</v>
      </c>
      <c r="CT21" s="1">
        <f t="shared" si="43"/>
        <v>0</v>
      </c>
      <c r="CU21" s="1">
        <f t="shared" si="44"/>
        <v>0</v>
      </c>
      <c r="CV21" s="1">
        <f t="shared" si="45"/>
        <v>0</v>
      </c>
      <c r="CW21" s="1">
        <f t="shared" si="46"/>
        <v>0</v>
      </c>
      <c r="CX21" s="1">
        <f t="shared" si="47"/>
        <v>0</v>
      </c>
      <c r="CY21" s="1">
        <f t="shared" si="48"/>
        <v>0</v>
      </c>
      <c r="CZ21" s="1">
        <f t="shared" si="49"/>
        <v>0</v>
      </c>
      <c r="DA21" s="1">
        <f t="shared" si="50"/>
        <v>3699</v>
      </c>
      <c r="DB21" s="1">
        <f t="shared" si="51"/>
        <v>0</v>
      </c>
      <c r="DC21" s="1">
        <f t="shared" si="52"/>
        <v>0</v>
      </c>
      <c r="DD21" s="1">
        <f t="shared" si="53"/>
        <v>0</v>
      </c>
      <c r="DE21" s="1">
        <f t="shared" si="54"/>
        <v>0</v>
      </c>
      <c r="DF21" s="1">
        <f t="shared" si="55"/>
        <v>0</v>
      </c>
    </row>
    <row r="22" spans="1:110" s="1" customFormat="1" x14ac:dyDescent="0.25">
      <c r="A22" s="73"/>
      <c r="B22" s="38" t="s">
        <v>32</v>
      </c>
      <c r="C22" s="73"/>
      <c r="D22" s="73"/>
      <c r="E22" s="73"/>
      <c r="F22" s="73"/>
      <c r="G22" s="73"/>
      <c r="H22" s="73"/>
      <c r="I22" s="64"/>
      <c r="J22" s="64"/>
      <c r="K22" s="64"/>
      <c r="L22" s="6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80"/>
      <c r="Y22" s="10"/>
      <c r="Z22" s="1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80"/>
      <c r="AL22" s="80"/>
      <c r="AM22" s="40"/>
      <c r="AN22" s="40"/>
      <c r="AO22" s="7"/>
      <c r="AP22" s="7"/>
      <c r="AQ22" s="7"/>
      <c r="AR22" s="7"/>
      <c r="AS22" s="80"/>
      <c r="AT22" s="80"/>
      <c r="AU22" s="80"/>
      <c r="AV22" s="80"/>
      <c r="AW22" s="80"/>
      <c r="AX22" s="80"/>
      <c r="AY22" s="80"/>
      <c r="AZ22" s="7"/>
      <c r="BA22" s="39"/>
      <c r="BB22" s="39"/>
      <c r="BC22" s="41">
        <f t="shared" si="2"/>
        <v>0</v>
      </c>
      <c r="BF22" s="1">
        <f t="shared" si="3"/>
        <v>0</v>
      </c>
      <c r="BG22" s="1">
        <f t="shared" si="4"/>
        <v>0</v>
      </c>
      <c r="BH22" s="1">
        <f t="shared" si="5"/>
        <v>0</v>
      </c>
      <c r="BI22" s="1">
        <f t="shared" si="6"/>
        <v>0</v>
      </c>
      <c r="BJ22" s="1">
        <f t="shared" si="7"/>
        <v>0</v>
      </c>
      <c r="BK22" s="1">
        <f t="shared" si="8"/>
        <v>0</v>
      </c>
      <c r="BL22" s="1">
        <f t="shared" si="9"/>
        <v>0</v>
      </c>
      <c r="BM22" s="1">
        <f t="shared" si="10"/>
        <v>0</v>
      </c>
      <c r="BN22" s="1">
        <f t="shared" si="11"/>
        <v>0</v>
      </c>
      <c r="BO22" s="1">
        <f t="shared" si="12"/>
        <v>0</v>
      </c>
      <c r="BP22" s="1">
        <f t="shared" si="13"/>
        <v>0</v>
      </c>
      <c r="BQ22" s="1">
        <f t="shared" si="14"/>
        <v>0</v>
      </c>
      <c r="BR22" s="1">
        <f t="shared" si="15"/>
        <v>0</v>
      </c>
      <c r="BS22" s="1">
        <f t="shared" si="16"/>
        <v>0</v>
      </c>
      <c r="BT22" s="1">
        <f t="shared" si="17"/>
        <v>0</v>
      </c>
      <c r="BU22" s="1">
        <f t="shared" si="18"/>
        <v>0</v>
      </c>
      <c r="BV22" s="31">
        <f t="shared" si="19"/>
        <v>0</v>
      </c>
      <c r="BW22" s="1">
        <f t="shared" ref="BW22" si="72">COUNTA(A22:BV22)</f>
        <v>19</v>
      </c>
      <c r="BX22" s="1">
        <f t="shared" si="23"/>
        <v>0</v>
      </c>
      <c r="BY22" s="2">
        <f t="shared" si="57"/>
        <v>0</v>
      </c>
      <c r="CA22" s="1">
        <f t="shared" si="24"/>
        <v>0</v>
      </c>
      <c r="CB22" s="1">
        <f t="shared" si="25"/>
        <v>0</v>
      </c>
      <c r="CC22" s="1">
        <f t="shared" si="26"/>
        <v>0</v>
      </c>
      <c r="CD22" s="1">
        <f t="shared" si="27"/>
        <v>0</v>
      </c>
      <c r="CE22" s="1">
        <f t="shared" si="28"/>
        <v>0</v>
      </c>
      <c r="CF22" s="1">
        <f t="shared" si="29"/>
        <v>0</v>
      </c>
      <c r="CG22" s="1">
        <f t="shared" si="30"/>
        <v>0</v>
      </c>
      <c r="CH22" s="1">
        <f t="shared" si="31"/>
        <v>0</v>
      </c>
      <c r="CI22" s="1">
        <f t="shared" si="32"/>
        <v>0</v>
      </c>
      <c r="CJ22" s="1">
        <f t="shared" si="33"/>
        <v>0</v>
      </c>
      <c r="CK22" s="1">
        <f t="shared" si="34"/>
        <v>0</v>
      </c>
      <c r="CL22" s="1">
        <f t="shared" si="35"/>
        <v>0</v>
      </c>
      <c r="CM22" s="1">
        <f t="shared" si="36"/>
        <v>0</v>
      </c>
      <c r="CN22" s="1">
        <f t="shared" si="37"/>
        <v>0</v>
      </c>
      <c r="CO22" s="1">
        <f t="shared" si="38"/>
        <v>0</v>
      </c>
      <c r="CP22" s="1">
        <f t="shared" si="39"/>
        <v>0</v>
      </c>
      <c r="CQ22" s="1">
        <f t="shared" si="40"/>
        <v>0</v>
      </c>
      <c r="CR22" s="1">
        <f t="shared" si="41"/>
        <v>0</v>
      </c>
      <c r="CS22" s="1">
        <f t="shared" si="42"/>
        <v>0</v>
      </c>
      <c r="CT22" s="1">
        <f t="shared" si="43"/>
        <v>0</v>
      </c>
      <c r="CU22" s="1">
        <f t="shared" si="44"/>
        <v>0</v>
      </c>
      <c r="CV22" s="1">
        <f t="shared" si="45"/>
        <v>0</v>
      </c>
      <c r="CW22" s="1">
        <f t="shared" si="46"/>
        <v>0</v>
      </c>
      <c r="CX22" s="1">
        <f t="shared" si="47"/>
        <v>0</v>
      </c>
      <c r="CY22" s="1">
        <f t="shared" si="48"/>
        <v>0</v>
      </c>
      <c r="CZ22" s="1">
        <f t="shared" si="49"/>
        <v>0</v>
      </c>
      <c r="DA22" s="1">
        <f t="shared" si="50"/>
        <v>3699</v>
      </c>
      <c r="DB22" s="1">
        <f t="shared" si="51"/>
        <v>0</v>
      </c>
      <c r="DC22" s="1">
        <f t="shared" si="52"/>
        <v>0</v>
      </c>
      <c r="DD22" s="1">
        <f t="shared" si="53"/>
        <v>0</v>
      </c>
      <c r="DE22" s="1">
        <f t="shared" si="54"/>
        <v>0</v>
      </c>
      <c r="DF22" s="1">
        <f t="shared" si="55"/>
        <v>0</v>
      </c>
    </row>
    <row r="23" spans="1:110" s="1" customFormat="1" x14ac:dyDescent="0.25">
      <c r="A23" s="73"/>
      <c r="B23" s="38" t="s">
        <v>32</v>
      </c>
      <c r="C23" s="73"/>
      <c r="D23" s="73"/>
      <c r="E23" s="73"/>
      <c r="F23" s="73"/>
      <c r="G23" s="73"/>
      <c r="H23" s="73"/>
      <c r="I23" s="64"/>
      <c r="J23" s="64"/>
      <c r="K23" s="64"/>
      <c r="L23" s="6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80"/>
      <c r="Y23" s="10"/>
      <c r="Z23" s="1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80"/>
      <c r="AL23" s="80"/>
      <c r="AM23" s="40"/>
      <c r="AN23" s="40"/>
      <c r="AO23" s="7"/>
      <c r="AP23" s="7"/>
      <c r="AQ23" s="7"/>
      <c r="AR23" s="7"/>
      <c r="AS23" s="80"/>
      <c r="AT23" s="80"/>
      <c r="AU23" s="80"/>
      <c r="AV23" s="80"/>
      <c r="AW23" s="80"/>
      <c r="AX23" s="80"/>
      <c r="AY23" s="80"/>
      <c r="AZ23" s="7"/>
      <c r="BA23" s="39"/>
      <c r="BB23" s="39"/>
      <c r="BC23" s="41">
        <f t="shared" si="2"/>
        <v>0</v>
      </c>
      <c r="BF23" s="1">
        <f t="shared" si="3"/>
        <v>0</v>
      </c>
      <c r="BG23" s="1">
        <f t="shared" si="4"/>
        <v>0</v>
      </c>
      <c r="BH23" s="1">
        <f t="shared" si="5"/>
        <v>0</v>
      </c>
      <c r="BI23" s="1">
        <f t="shared" si="6"/>
        <v>0</v>
      </c>
      <c r="BJ23" s="1">
        <f t="shared" si="7"/>
        <v>0</v>
      </c>
      <c r="BK23" s="1">
        <f t="shared" si="8"/>
        <v>0</v>
      </c>
      <c r="BL23" s="1">
        <f t="shared" si="9"/>
        <v>0</v>
      </c>
      <c r="BM23" s="1">
        <f t="shared" si="10"/>
        <v>0</v>
      </c>
      <c r="BN23" s="1">
        <f t="shared" si="11"/>
        <v>0</v>
      </c>
      <c r="BO23" s="1">
        <f t="shared" si="12"/>
        <v>0</v>
      </c>
      <c r="BP23" s="1">
        <f t="shared" si="13"/>
        <v>0</v>
      </c>
      <c r="BQ23" s="1">
        <f t="shared" si="14"/>
        <v>0</v>
      </c>
      <c r="BR23" s="1">
        <f t="shared" si="15"/>
        <v>0</v>
      </c>
      <c r="BS23" s="1">
        <f t="shared" si="16"/>
        <v>0</v>
      </c>
      <c r="BT23" s="1">
        <f t="shared" si="17"/>
        <v>0</v>
      </c>
      <c r="BU23" s="1">
        <f t="shared" si="18"/>
        <v>0</v>
      </c>
      <c r="BV23" s="31">
        <f t="shared" si="19"/>
        <v>0</v>
      </c>
      <c r="BW23" s="1">
        <f t="shared" ref="BW23" si="73">COUNTBLANK(A24:BV24)</f>
        <v>55</v>
      </c>
      <c r="BX23" s="1">
        <f t="shared" si="23"/>
        <v>0</v>
      </c>
      <c r="BY23" s="2">
        <f t="shared" si="57"/>
        <v>0</v>
      </c>
      <c r="CA23" s="1">
        <f t="shared" si="24"/>
        <v>0</v>
      </c>
      <c r="CB23" s="1">
        <f t="shared" si="25"/>
        <v>0</v>
      </c>
      <c r="CC23" s="1">
        <f t="shared" si="26"/>
        <v>0</v>
      </c>
      <c r="CD23" s="1">
        <f t="shared" si="27"/>
        <v>0</v>
      </c>
      <c r="CE23" s="1">
        <f t="shared" si="28"/>
        <v>0</v>
      </c>
      <c r="CF23" s="1">
        <f t="shared" si="29"/>
        <v>0</v>
      </c>
      <c r="CG23" s="1">
        <f t="shared" si="30"/>
        <v>0</v>
      </c>
      <c r="CH23" s="1">
        <f t="shared" si="31"/>
        <v>0</v>
      </c>
      <c r="CI23" s="1">
        <f t="shared" si="32"/>
        <v>0</v>
      </c>
      <c r="CJ23" s="1">
        <f t="shared" si="33"/>
        <v>0</v>
      </c>
      <c r="CK23" s="1">
        <f t="shared" si="34"/>
        <v>0</v>
      </c>
      <c r="CL23" s="1">
        <f t="shared" si="35"/>
        <v>0</v>
      </c>
      <c r="CM23" s="1">
        <f t="shared" si="36"/>
        <v>0</v>
      </c>
      <c r="CN23" s="1">
        <f t="shared" si="37"/>
        <v>0</v>
      </c>
      <c r="CO23" s="1">
        <f t="shared" si="38"/>
        <v>0</v>
      </c>
      <c r="CP23" s="1">
        <f t="shared" si="39"/>
        <v>0</v>
      </c>
      <c r="CQ23" s="1">
        <f t="shared" si="40"/>
        <v>0</v>
      </c>
      <c r="CR23" s="1">
        <f t="shared" si="41"/>
        <v>0</v>
      </c>
      <c r="CS23" s="1">
        <f t="shared" si="42"/>
        <v>0</v>
      </c>
      <c r="CT23" s="1">
        <f t="shared" si="43"/>
        <v>0</v>
      </c>
      <c r="CU23" s="1">
        <f t="shared" si="44"/>
        <v>0</v>
      </c>
      <c r="CV23" s="1">
        <f t="shared" si="45"/>
        <v>0</v>
      </c>
      <c r="CW23" s="1">
        <f t="shared" si="46"/>
        <v>0</v>
      </c>
      <c r="CX23" s="1">
        <f t="shared" si="47"/>
        <v>0</v>
      </c>
      <c r="CY23" s="1">
        <f t="shared" si="48"/>
        <v>0</v>
      </c>
      <c r="CZ23" s="1">
        <f t="shared" si="49"/>
        <v>0</v>
      </c>
      <c r="DA23" s="1">
        <f t="shared" si="50"/>
        <v>3699</v>
      </c>
      <c r="DB23" s="1">
        <f t="shared" si="51"/>
        <v>0</v>
      </c>
      <c r="DC23" s="1">
        <f t="shared" si="52"/>
        <v>0</v>
      </c>
      <c r="DD23" s="1">
        <f t="shared" si="53"/>
        <v>0</v>
      </c>
      <c r="DE23" s="1">
        <f t="shared" si="54"/>
        <v>0</v>
      </c>
      <c r="DF23" s="1">
        <f t="shared" si="55"/>
        <v>0</v>
      </c>
    </row>
    <row r="24" spans="1:110" s="1" customFormat="1" x14ac:dyDescent="0.25">
      <c r="A24" s="73"/>
      <c r="B24" s="38" t="s">
        <v>32</v>
      </c>
      <c r="C24" s="73"/>
      <c r="D24" s="73"/>
      <c r="E24" s="73"/>
      <c r="F24" s="73"/>
      <c r="G24" s="73"/>
      <c r="H24" s="73"/>
      <c r="I24" s="64"/>
      <c r="J24" s="64"/>
      <c r="K24" s="64"/>
      <c r="L24" s="6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80"/>
      <c r="Y24" s="10"/>
      <c r="Z24" s="1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80"/>
      <c r="AL24" s="80"/>
      <c r="AM24" s="40"/>
      <c r="AN24" s="40"/>
      <c r="AO24" s="7"/>
      <c r="AP24" s="7"/>
      <c r="AQ24" s="7"/>
      <c r="AR24" s="7"/>
      <c r="AS24" s="80"/>
      <c r="AT24" s="80"/>
      <c r="AU24" s="80"/>
      <c r="AV24" s="80"/>
      <c r="AW24" s="80"/>
      <c r="AX24" s="80"/>
      <c r="AY24" s="80"/>
      <c r="AZ24" s="7"/>
      <c r="BA24" s="39"/>
      <c r="BB24" s="39"/>
      <c r="BC24" s="41">
        <f t="shared" si="2"/>
        <v>0</v>
      </c>
      <c r="BF24" s="1">
        <f t="shared" si="3"/>
        <v>0</v>
      </c>
      <c r="BG24" s="1">
        <f t="shared" si="4"/>
        <v>0</v>
      </c>
      <c r="BH24" s="1">
        <f t="shared" si="5"/>
        <v>0</v>
      </c>
      <c r="BI24" s="1">
        <f t="shared" si="6"/>
        <v>0</v>
      </c>
      <c r="BJ24" s="1">
        <f t="shared" si="7"/>
        <v>0</v>
      </c>
      <c r="BK24" s="1">
        <f t="shared" si="8"/>
        <v>0</v>
      </c>
      <c r="BL24" s="1">
        <f t="shared" si="9"/>
        <v>0</v>
      </c>
      <c r="BM24" s="1">
        <f t="shared" si="10"/>
        <v>0</v>
      </c>
      <c r="BN24" s="1">
        <f t="shared" si="11"/>
        <v>0</v>
      </c>
      <c r="BO24" s="1">
        <f t="shared" si="12"/>
        <v>0</v>
      </c>
      <c r="BP24" s="1">
        <f t="shared" si="13"/>
        <v>0</v>
      </c>
      <c r="BQ24" s="1">
        <f t="shared" si="14"/>
        <v>0</v>
      </c>
      <c r="BR24" s="1">
        <f t="shared" si="15"/>
        <v>0</v>
      </c>
      <c r="BS24" s="1">
        <f t="shared" si="16"/>
        <v>0</v>
      </c>
      <c r="BT24" s="1">
        <f t="shared" si="17"/>
        <v>0</v>
      </c>
      <c r="BU24" s="1">
        <f t="shared" si="18"/>
        <v>0</v>
      </c>
      <c r="BV24" s="31">
        <f t="shared" si="19"/>
        <v>0</v>
      </c>
      <c r="BW24" s="1">
        <f t="shared" ref="BW24" si="74">COUNTA(A24:BV24)</f>
        <v>19</v>
      </c>
      <c r="BX24" s="1">
        <f t="shared" si="23"/>
        <v>0</v>
      </c>
      <c r="BY24" s="2">
        <f t="shared" si="57"/>
        <v>0</v>
      </c>
      <c r="CA24" s="1">
        <f t="shared" si="24"/>
        <v>0</v>
      </c>
      <c r="CB24" s="1">
        <f t="shared" si="25"/>
        <v>0</v>
      </c>
      <c r="CC24" s="1">
        <f t="shared" si="26"/>
        <v>0</v>
      </c>
      <c r="CD24" s="1">
        <f t="shared" si="27"/>
        <v>0</v>
      </c>
      <c r="CE24" s="1">
        <f t="shared" si="28"/>
        <v>0</v>
      </c>
      <c r="CF24" s="1">
        <f t="shared" si="29"/>
        <v>0</v>
      </c>
      <c r="CG24" s="1">
        <f t="shared" si="30"/>
        <v>0</v>
      </c>
      <c r="CH24" s="1">
        <f t="shared" si="31"/>
        <v>0</v>
      </c>
      <c r="CI24" s="1">
        <f t="shared" si="32"/>
        <v>0</v>
      </c>
      <c r="CJ24" s="1">
        <f t="shared" si="33"/>
        <v>0</v>
      </c>
      <c r="CK24" s="1">
        <f t="shared" si="34"/>
        <v>0</v>
      </c>
      <c r="CL24" s="1">
        <f t="shared" si="35"/>
        <v>0</v>
      </c>
      <c r="CM24" s="1">
        <f t="shared" si="36"/>
        <v>0</v>
      </c>
      <c r="CN24" s="1">
        <f t="shared" si="37"/>
        <v>0</v>
      </c>
      <c r="CO24" s="1">
        <f t="shared" si="38"/>
        <v>0</v>
      </c>
      <c r="CP24" s="1">
        <f t="shared" si="39"/>
        <v>0</v>
      </c>
      <c r="CQ24" s="1">
        <f t="shared" si="40"/>
        <v>0</v>
      </c>
      <c r="CR24" s="1">
        <f t="shared" si="41"/>
        <v>0</v>
      </c>
      <c r="CS24" s="1">
        <f t="shared" si="42"/>
        <v>0</v>
      </c>
      <c r="CT24" s="1">
        <f t="shared" si="43"/>
        <v>0</v>
      </c>
      <c r="CU24" s="1">
        <f t="shared" si="44"/>
        <v>0</v>
      </c>
      <c r="CV24" s="1">
        <f t="shared" si="45"/>
        <v>0</v>
      </c>
      <c r="CW24" s="1">
        <f t="shared" si="46"/>
        <v>0</v>
      </c>
      <c r="CX24" s="1">
        <f t="shared" si="47"/>
        <v>0</v>
      </c>
      <c r="CY24" s="1">
        <f t="shared" si="48"/>
        <v>0</v>
      </c>
      <c r="CZ24" s="1">
        <f t="shared" si="49"/>
        <v>0</v>
      </c>
      <c r="DA24" s="1">
        <f t="shared" si="50"/>
        <v>3699</v>
      </c>
      <c r="DB24" s="1">
        <f t="shared" si="51"/>
        <v>0</v>
      </c>
      <c r="DC24" s="1">
        <f t="shared" si="52"/>
        <v>0</v>
      </c>
      <c r="DD24" s="1">
        <f t="shared" si="53"/>
        <v>0</v>
      </c>
      <c r="DE24" s="1">
        <f t="shared" si="54"/>
        <v>0</v>
      </c>
      <c r="DF24" s="1">
        <f t="shared" si="55"/>
        <v>0</v>
      </c>
    </row>
    <row r="25" spans="1:110" s="1" customFormat="1" x14ac:dyDescent="0.25">
      <c r="A25" s="73"/>
      <c r="B25" s="38" t="s">
        <v>32</v>
      </c>
      <c r="C25" s="73"/>
      <c r="D25" s="73"/>
      <c r="E25" s="73"/>
      <c r="F25" s="73"/>
      <c r="G25" s="73"/>
      <c r="H25" s="73"/>
      <c r="I25" s="64"/>
      <c r="J25" s="64"/>
      <c r="K25" s="64"/>
      <c r="L25" s="6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80"/>
      <c r="Y25" s="10"/>
      <c r="Z25" s="1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80"/>
      <c r="AL25" s="80"/>
      <c r="AM25" s="40"/>
      <c r="AN25" s="40"/>
      <c r="AO25" s="7"/>
      <c r="AP25" s="7"/>
      <c r="AQ25" s="7"/>
      <c r="AR25" s="7"/>
      <c r="AS25" s="80"/>
      <c r="AT25" s="80"/>
      <c r="AU25" s="80"/>
      <c r="AV25" s="80"/>
      <c r="AW25" s="80"/>
      <c r="AX25" s="80"/>
      <c r="AY25" s="80"/>
      <c r="AZ25" s="7"/>
      <c r="BA25" s="39"/>
      <c r="BB25" s="39"/>
      <c r="BC25" s="41">
        <f t="shared" si="2"/>
        <v>0</v>
      </c>
      <c r="BF25" s="1">
        <f t="shared" si="3"/>
        <v>0</v>
      </c>
      <c r="BG25" s="1">
        <f t="shared" si="4"/>
        <v>0</v>
      </c>
      <c r="BH25" s="1">
        <f t="shared" si="5"/>
        <v>0</v>
      </c>
      <c r="BI25" s="1">
        <f t="shared" si="6"/>
        <v>0</v>
      </c>
      <c r="BJ25" s="1">
        <f t="shared" si="7"/>
        <v>0</v>
      </c>
      <c r="BK25" s="1">
        <f t="shared" si="8"/>
        <v>0</v>
      </c>
      <c r="BL25" s="1">
        <f t="shared" si="9"/>
        <v>0</v>
      </c>
      <c r="BM25" s="1">
        <f t="shared" si="10"/>
        <v>0</v>
      </c>
      <c r="BN25" s="1">
        <f t="shared" si="11"/>
        <v>0</v>
      </c>
      <c r="BO25" s="1">
        <f t="shared" si="12"/>
        <v>0</v>
      </c>
      <c r="BP25" s="1">
        <f t="shared" si="13"/>
        <v>0</v>
      </c>
      <c r="BQ25" s="1">
        <f t="shared" si="14"/>
        <v>0</v>
      </c>
      <c r="BR25" s="1">
        <f t="shared" si="15"/>
        <v>0</v>
      </c>
      <c r="BS25" s="1">
        <f t="shared" si="16"/>
        <v>0</v>
      </c>
      <c r="BT25" s="1">
        <f t="shared" si="17"/>
        <v>0</v>
      </c>
      <c r="BU25" s="1">
        <f t="shared" si="18"/>
        <v>0</v>
      </c>
      <c r="BV25" s="31">
        <f t="shared" si="19"/>
        <v>0</v>
      </c>
      <c r="BW25" s="1">
        <f t="shared" ref="BW25" si="75">COUNTBLANK(A26:BV26)</f>
        <v>55</v>
      </c>
      <c r="BX25" s="1">
        <f t="shared" si="23"/>
        <v>0</v>
      </c>
      <c r="BY25" s="2">
        <f t="shared" si="57"/>
        <v>0</v>
      </c>
      <c r="CA25" s="1">
        <f t="shared" si="24"/>
        <v>0</v>
      </c>
      <c r="CB25" s="1">
        <f t="shared" si="25"/>
        <v>0</v>
      </c>
      <c r="CC25" s="1">
        <f t="shared" si="26"/>
        <v>0</v>
      </c>
      <c r="CD25" s="1">
        <f t="shared" si="27"/>
        <v>0</v>
      </c>
      <c r="CE25" s="1">
        <f t="shared" si="28"/>
        <v>0</v>
      </c>
      <c r="CF25" s="1">
        <f t="shared" si="29"/>
        <v>0</v>
      </c>
      <c r="CG25" s="1">
        <f t="shared" si="30"/>
        <v>0</v>
      </c>
      <c r="CH25" s="1">
        <f t="shared" si="31"/>
        <v>0</v>
      </c>
      <c r="CI25" s="1">
        <f t="shared" si="32"/>
        <v>0</v>
      </c>
      <c r="CJ25" s="1">
        <f t="shared" si="33"/>
        <v>0</v>
      </c>
      <c r="CK25" s="1">
        <f t="shared" si="34"/>
        <v>0</v>
      </c>
      <c r="CL25" s="1">
        <f t="shared" si="35"/>
        <v>0</v>
      </c>
      <c r="CM25" s="1">
        <f t="shared" si="36"/>
        <v>0</v>
      </c>
      <c r="CN25" s="1">
        <f t="shared" si="37"/>
        <v>0</v>
      </c>
      <c r="CO25" s="1">
        <f t="shared" si="38"/>
        <v>0</v>
      </c>
      <c r="CP25" s="1">
        <f t="shared" si="39"/>
        <v>0</v>
      </c>
      <c r="CQ25" s="1">
        <f t="shared" si="40"/>
        <v>0</v>
      </c>
      <c r="CR25" s="1">
        <f t="shared" si="41"/>
        <v>0</v>
      </c>
      <c r="CS25" s="1">
        <f t="shared" si="42"/>
        <v>0</v>
      </c>
      <c r="CT25" s="1">
        <f t="shared" si="43"/>
        <v>0</v>
      </c>
      <c r="CU25" s="1">
        <f t="shared" si="44"/>
        <v>0</v>
      </c>
      <c r="CV25" s="1">
        <f t="shared" si="45"/>
        <v>0</v>
      </c>
      <c r="CW25" s="1">
        <f t="shared" si="46"/>
        <v>0</v>
      </c>
      <c r="CX25" s="1">
        <f t="shared" si="47"/>
        <v>0</v>
      </c>
      <c r="CY25" s="1">
        <f t="shared" si="48"/>
        <v>0</v>
      </c>
      <c r="CZ25" s="1">
        <f t="shared" si="49"/>
        <v>0</v>
      </c>
      <c r="DA25" s="1">
        <f t="shared" si="50"/>
        <v>3699</v>
      </c>
      <c r="DB25" s="1">
        <f t="shared" si="51"/>
        <v>0</v>
      </c>
      <c r="DC25" s="1">
        <f t="shared" si="52"/>
        <v>0</v>
      </c>
      <c r="DD25" s="1">
        <f t="shared" si="53"/>
        <v>0</v>
      </c>
      <c r="DE25" s="1">
        <f t="shared" si="54"/>
        <v>0</v>
      </c>
      <c r="DF25" s="1">
        <f t="shared" si="55"/>
        <v>0</v>
      </c>
    </row>
    <row r="26" spans="1:110" s="1" customFormat="1" x14ac:dyDescent="0.25">
      <c r="A26" s="73"/>
      <c r="B26" s="38" t="s">
        <v>32</v>
      </c>
      <c r="C26" s="73"/>
      <c r="D26" s="73"/>
      <c r="E26" s="73"/>
      <c r="F26" s="73"/>
      <c r="G26" s="73"/>
      <c r="H26" s="73"/>
      <c r="I26" s="64"/>
      <c r="J26" s="64"/>
      <c r="K26" s="64"/>
      <c r="L26" s="6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80"/>
      <c r="Y26" s="10"/>
      <c r="Z26" s="1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80"/>
      <c r="AL26" s="80"/>
      <c r="AM26" s="40"/>
      <c r="AN26" s="40"/>
      <c r="AO26" s="7"/>
      <c r="AP26" s="7"/>
      <c r="AQ26" s="7"/>
      <c r="AR26" s="7"/>
      <c r="AS26" s="80"/>
      <c r="AT26" s="80"/>
      <c r="AU26" s="80"/>
      <c r="AV26" s="80"/>
      <c r="AW26" s="80"/>
      <c r="AX26" s="80"/>
      <c r="AY26" s="80"/>
      <c r="AZ26" s="7"/>
      <c r="BA26" s="39"/>
      <c r="BB26" s="39"/>
      <c r="BC26" s="41">
        <f t="shared" si="2"/>
        <v>0</v>
      </c>
      <c r="BF26" s="1">
        <f t="shared" si="3"/>
        <v>0</v>
      </c>
      <c r="BG26" s="1">
        <f t="shared" si="4"/>
        <v>0</v>
      </c>
      <c r="BH26" s="1">
        <f t="shared" si="5"/>
        <v>0</v>
      </c>
      <c r="BI26" s="1">
        <f t="shared" si="6"/>
        <v>0</v>
      </c>
      <c r="BJ26" s="1">
        <f t="shared" si="7"/>
        <v>0</v>
      </c>
      <c r="BK26" s="1">
        <f t="shared" si="8"/>
        <v>0</v>
      </c>
      <c r="BL26" s="1">
        <f t="shared" si="9"/>
        <v>0</v>
      </c>
      <c r="BM26" s="1">
        <f t="shared" si="10"/>
        <v>0</v>
      </c>
      <c r="BN26" s="1">
        <f t="shared" si="11"/>
        <v>0</v>
      </c>
      <c r="BO26" s="1">
        <f t="shared" si="12"/>
        <v>0</v>
      </c>
      <c r="BP26" s="1">
        <f t="shared" si="13"/>
        <v>0</v>
      </c>
      <c r="BQ26" s="1">
        <f t="shared" si="14"/>
        <v>0</v>
      </c>
      <c r="BR26" s="1">
        <f t="shared" si="15"/>
        <v>0</v>
      </c>
      <c r="BS26" s="1">
        <f t="shared" si="16"/>
        <v>0</v>
      </c>
      <c r="BT26" s="1">
        <f t="shared" si="17"/>
        <v>0</v>
      </c>
      <c r="BU26" s="1">
        <f t="shared" si="18"/>
        <v>0</v>
      </c>
      <c r="BV26" s="31">
        <f t="shared" si="19"/>
        <v>0</v>
      </c>
      <c r="BW26" s="1">
        <f t="shared" ref="BW26" si="76">COUNTA(A26:BV26)</f>
        <v>19</v>
      </c>
      <c r="BX26" s="1">
        <f t="shared" si="23"/>
        <v>0</v>
      </c>
      <c r="BY26" s="2">
        <f t="shared" si="57"/>
        <v>0</v>
      </c>
      <c r="CA26" s="1">
        <f t="shared" si="24"/>
        <v>0</v>
      </c>
      <c r="CB26" s="1">
        <f t="shared" si="25"/>
        <v>0</v>
      </c>
      <c r="CC26" s="1">
        <f t="shared" si="26"/>
        <v>0</v>
      </c>
      <c r="CD26" s="1">
        <f t="shared" si="27"/>
        <v>0</v>
      </c>
      <c r="CE26" s="1">
        <f t="shared" si="28"/>
        <v>0</v>
      </c>
      <c r="CF26" s="1">
        <f t="shared" si="29"/>
        <v>0</v>
      </c>
      <c r="CG26" s="1">
        <f t="shared" si="30"/>
        <v>0</v>
      </c>
      <c r="CH26" s="1">
        <f t="shared" si="31"/>
        <v>0</v>
      </c>
      <c r="CI26" s="1">
        <f t="shared" si="32"/>
        <v>0</v>
      </c>
      <c r="CJ26" s="1">
        <f t="shared" si="33"/>
        <v>0</v>
      </c>
      <c r="CK26" s="1">
        <f t="shared" si="34"/>
        <v>0</v>
      </c>
      <c r="CL26" s="1">
        <f t="shared" si="35"/>
        <v>0</v>
      </c>
      <c r="CM26" s="1">
        <f t="shared" si="36"/>
        <v>0</v>
      </c>
      <c r="CN26" s="1">
        <f t="shared" si="37"/>
        <v>0</v>
      </c>
      <c r="CO26" s="1">
        <f t="shared" si="38"/>
        <v>0</v>
      </c>
      <c r="CP26" s="1">
        <f t="shared" si="39"/>
        <v>0</v>
      </c>
      <c r="CQ26" s="1">
        <f t="shared" si="40"/>
        <v>0</v>
      </c>
      <c r="CR26" s="1">
        <f t="shared" si="41"/>
        <v>0</v>
      </c>
      <c r="CS26" s="1">
        <f t="shared" si="42"/>
        <v>0</v>
      </c>
      <c r="CT26" s="1">
        <f t="shared" si="43"/>
        <v>0</v>
      </c>
      <c r="CU26" s="1">
        <f t="shared" si="44"/>
        <v>0</v>
      </c>
      <c r="CV26" s="1">
        <f t="shared" si="45"/>
        <v>0</v>
      </c>
      <c r="CW26" s="1">
        <f t="shared" si="46"/>
        <v>0</v>
      </c>
      <c r="CX26" s="1">
        <f t="shared" si="47"/>
        <v>0</v>
      </c>
      <c r="CY26" s="1">
        <f t="shared" si="48"/>
        <v>0</v>
      </c>
      <c r="CZ26" s="1">
        <f t="shared" si="49"/>
        <v>0</v>
      </c>
      <c r="DA26" s="1">
        <f t="shared" si="50"/>
        <v>3699</v>
      </c>
      <c r="DB26" s="1">
        <f t="shared" si="51"/>
        <v>0</v>
      </c>
      <c r="DC26" s="1">
        <f t="shared" si="52"/>
        <v>0</v>
      </c>
      <c r="DD26" s="1">
        <f t="shared" si="53"/>
        <v>0</v>
      </c>
      <c r="DE26" s="1">
        <f t="shared" si="54"/>
        <v>0</v>
      </c>
      <c r="DF26" s="1">
        <f t="shared" si="55"/>
        <v>0</v>
      </c>
    </row>
    <row r="27" spans="1:110" s="1" customFormat="1" x14ac:dyDescent="0.25">
      <c r="A27" s="73"/>
      <c r="B27" s="38" t="s">
        <v>32</v>
      </c>
      <c r="C27" s="73"/>
      <c r="D27" s="73"/>
      <c r="E27" s="73"/>
      <c r="F27" s="73"/>
      <c r="G27" s="73"/>
      <c r="H27" s="73"/>
      <c r="I27" s="64"/>
      <c r="J27" s="64"/>
      <c r="K27" s="64"/>
      <c r="L27" s="64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80"/>
      <c r="Y27" s="10"/>
      <c r="Z27" s="1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80"/>
      <c r="AL27" s="80"/>
      <c r="AM27" s="40"/>
      <c r="AN27" s="40"/>
      <c r="AO27" s="7"/>
      <c r="AP27" s="7"/>
      <c r="AQ27" s="7"/>
      <c r="AR27" s="7"/>
      <c r="AS27" s="80"/>
      <c r="AT27" s="80"/>
      <c r="AU27" s="80"/>
      <c r="AV27" s="80"/>
      <c r="AW27" s="80"/>
      <c r="AX27" s="80"/>
      <c r="AY27" s="80"/>
      <c r="AZ27" s="7"/>
      <c r="BA27" s="39"/>
      <c r="BB27" s="39"/>
      <c r="BC27" s="41">
        <f t="shared" si="2"/>
        <v>0</v>
      </c>
      <c r="BF27" s="1">
        <f t="shared" si="3"/>
        <v>0</v>
      </c>
      <c r="BG27" s="1">
        <f t="shared" si="4"/>
        <v>0</v>
      </c>
      <c r="BH27" s="1">
        <f t="shared" si="5"/>
        <v>0</v>
      </c>
      <c r="BI27" s="1">
        <f t="shared" si="6"/>
        <v>0</v>
      </c>
      <c r="BJ27" s="1">
        <f t="shared" si="7"/>
        <v>0</v>
      </c>
      <c r="BK27" s="1">
        <f t="shared" si="8"/>
        <v>0</v>
      </c>
      <c r="BL27" s="1">
        <f t="shared" si="9"/>
        <v>0</v>
      </c>
      <c r="BM27" s="1">
        <f t="shared" si="10"/>
        <v>0</v>
      </c>
      <c r="BN27" s="1">
        <f t="shared" si="11"/>
        <v>0</v>
      </c>
      <c r="BO27" s="1">
        <f t="shared" si="12"/>
        <v>0</v>
      </c>
      <c r="BP27" s="1">
        <f t="shared" si="13"/>
        <v>0</v>
      </c>
      <c r="BQ27" s="1">
        <f t="shared" si="14"/>
        <v>0</v>
      </c>
      <c r="BR27" s="1">
        <f t="shared" si="15"/>
        <v>0</v>
      </c>
      <c r="BS27" s="1">
        <f t="shared" si="16"/>
        <v>0</v>
      </c>
      <c r="BT27" s="1">
        <f t="shared" si="17"/>
        <v>0</v>
      </c>
      <c r="BU27" s="1">
        <f t="shared" si="18"/>
        <v>0</v>
      </c>
      <c r="BV27" s="31">
        <f t="shared" si="19"/>
        <v>0</v>
      </c>
      <c r="BW27" s="1">
        <f t="shared" ref="BW27" si="77">COUNTBLANK(A28:BV28)</f>
        <v>55</v>
      </c>
      <c r="BX27" s="1">
        <f t="shared" si="23"/>
        <v>0</v>
      </c>
      <c r="BY27" s="2">
        <f t="shared" si="57"/>
        <v>0</v>
      </c>
      <c r="CA27" s="1">
        <f t="shared" si="24"/>
        <v>0</v>
      </c>
      <c r="CB27" s="1">
        <f t="shared" si="25"/>
        <v>0</v>
      </c>
      <c r="CC27" s="1">
        <f t="shared" si="26"/>
        <v>0</v>
      </c>
      <c r="CD27" s="1">
        <f t="shared" si="27"/>
        <v>0</v>
      </c>
      <c r="CE27" s="1">
        <f t="shared" si="28"/>
        <v>0</v>
      </c>
      <c r="CF27" s="1">
        <f t="shared" si="29"/>
        <v>0</v>
      </c>
      <c r="CG27" s="1">
        <f t="shared" si="30"/>
        <v>0</v>
      </c>
      <c r="CH27" s="1">
        <f t="shared" si="31"/>
        <v>0</v>
      </c>
      <c r="CI27" s="1">
        <f t="shared" si="32"/>
        <v>0</v>
      </c>
      <c r="CJ27" s="1">
        <f t="shared" si="33"/>
        <v>0</v>
      </c>
      <c r="CK27" s="1">
        <f t="shared" si="34"/>
        <v>0</v>
      </c>
      <c r="CL27" s="1">
        <f t="shared" si="35"/>
        <v>0</v>
      </c>
      <c r="CM27" s="1">
        <f t="shared" si="36"/>
        <v>0</v>
      </c>
      <c r="CN27" s="1">
        <f t="shared" si="37"/>
        <v>0</v>
      </c>
      <c r="CO27" s="1">
        <f t="shared" si="38"/>
        <v>0</v>
      </c>
      <c r="CP27" s="1">
        <f t="shared" si="39"/>
        <v>0</v>
      </c>
      <c r="CQ27" s="1">
        <f t="shared" si="40"/>
        <v>0</v>
      </c>
      <c r="CR27" s="1">
        <f t="shared" si="41"/>
        <v>0</v>
      </c>
      <c r="CS27" s="1">
        <f t="shared" si="42"/>
        <v>0</v>
      </c>
      <c r="CT27" s="1">
        <f t="shared" si="43"/>
        <v>0</v>
      </c>
      <c r="CU27" s="1">
        <f t="shared" si="44"/>
        <v>0</v>
      </c>
      <c r="CV27" s="1">
        <f t="shared" si="45"/>
        <v>0</v>
      </c>
      <c r="CW27" s="1">
        <f t="shared" si="46"/>
        <v>0</v>
      </c>
      <c r="CX27" s="1">
        <f t="shared" si="47"/>
        <v>0</v>
      </c>
      <c r="CY27" s="1">
        <f t="shared" si="48"/>
        <v>0</v>
      </c>
      <c r="CZ27" s="1">
        <f t="shared" si="49"/>
        <v>0</v>
      </c>
      <c r="DA27" s="1">
        <f t="shared" si="50"/>
        <v>3699</v>
      </c>
      <c r="DB27" s="1">
        <f t="shared" si="51"/>
        <v>0</v>
      </c>
      <c r="DC27" s="1">
        <f t="shared" si="52"/>
        <v>0</v>
      </c>
      <c r="DD27" s="1">
        <f t="shared" si="53"/>
        <v>0</v>
      </c>
      <c r="DE27" s="1">
        <f t="shared" si="54"/>
        <v>0</v>
      </c>
      <c r="DF27" s="1">
        <f t="shared" si="55"/>
        <v>0</v>
      </c>
    </row>
    <row r="28" spans="1:110" s="1" customFormat="1" x14ac:dyDescent="0.25">
      <c r="A28" s="73"/>
      <c r="B28" s="38" t="s">
        <v>32</v>
      </c>
      <c r="C28" s="73"/>
      <c r="D28" s="73"/>
      <c r="E28" s="73"/>
      <c r="F28" s="73"/>
      <c r="G28" s="73"/>
      <c r="H28" s="73"/>
      <c r="I28" s="64"/>
      <c r="J28" s="64"/>
      <c r="K28" s="64"/>
      <c r="L28" s="64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80"/>
      <c r="Y28" s="10"/>
      <c r="Z28" s="1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80"/>
      <c r="AL28" s="80"/>
      <c r="AM28" s="40"/>
      <c r="AN28" s="40"/>
      <c r="AO28" s="7"/>
      <c r="AP28" s="7"/>
      <c r="AQ28" s="7"/>
      <c r="AR28" s="7"/>
      <c r="AS28" s="80"/>
      <c r="AT28" s="80"/>
      <c r="AU28" s="80"/>
      <c r="AV28" s="80"/>
      <c r="AW28" s="80"/>
      <c r="AX28" s="80"/>
      <c r="AY28" s="80"/>
      <c r="AZ28" s="7"/>
      <c r="BA28" s="39"/>
      <c r="BB28" s="39"/>
      <c r="BC28" s="41">
        <f t="shared" si="2"/>
        <v>0</v>
      </c>
      <c r="BF28" s="1">
        <f t="shared" si="3"/>
        <v>0</v>
      </c>
      <c r="BG28" s="1">
        <f t="shared" si="4"/>
        <v>0</v>
      </c>
      <c r="BH28" s="1">
        <f t="shared" si="5"/>
        <v>0</v>
      </c>
      <c r="BI28" s="1">
        <f t="shared" si="6"/>
        <v>0</v>
      </c>
      <c r="BJ28" s="1">
        <f t="shared" si="7"/>
        <v>0</v>
      </c>
      <c r="BK28" s="1">
        <f t="shared" si="8"/>
        <v>0</v>
      </c>
      <c r="BL28" s="1">
        <f t="shared" si="9"/>
        <v>0</v>
      </c>
      <c r="BM28" s="1">
        <f t="shared" si="10"/>
        <v>0</v>
      </c>
      <c r="BN28" s="1">
        <f t="shared" si="11"/>
        <v>0</v>
      </c>
      <c r="BO28" s="1">
        <f t="shared" si="12"/>
        <v>0</v>
      </c>
      <c r="BP28" s="1">
        <f t="shared" si="13"/>
        <v>0</v>
      </c>
      <c r="BQ28" s="1">
        <f t="shared" si="14"/>
        <v>0</v>
      </c>
      <c r="BR28" s="1">
        <f t="shared" si="15"/>
        <v>0</v>
      </c>
      <c r="BS28" s="1">
        <f t="shared" si="16"/>
        <v>0</v>
      </c>
      <c r="BT28" s="1">
        <f t="shared" si="17"/>
        <v>0</v>
      </c>
      <c r="BU28" s="1">
        <f t="shared" si="18"/>
        <v>0</v>
      </c>
      <c r="BV28" s="31">
        <f t="shared" si="19"/>
        <v>0</v>
      </c>
      <c r="BW28" s="1">
        <f t="shared" ref="BW28" si="78">COUNTA(A28:BV28)</f>
        <v>19</v>
      </c>
      <c r="BX28" s="1">
        <f t="shared" si="23"/>
        <v>0</v>
      </c>
      <c r="BY28" s="2">
        <f t="shared" si="57"/>
        <v>0</v>
      </c>
      <c r="CA28" s="1">
        <f t="shared" si="24"/>
        <v>0</v>
      </c>
      <c r="CB28" s="1">
        <f t="shared" si="25"/>
        <v>0</v>
      </c>
      <c r="CC28" s="1">
        <f t="shared" si="26"/>
        <v>0</v>
      </c>
      <c r="CD28" s="1">
        <f t="shared" si="27"/>
        <v>0</v>
      </c>
      <c r="CE28" s="1">
        <f t="shared" si="28"/>
        <v>0</v>
      </c>
      <c r="CF28" s="1">
        <f t="shared" si="29"/>
        <v>0</v>
      </c>
      <c r="CG28" s="1">
        <f t="shared" si="30"/>
        <v>0</v>
      </c>
      <c r="CH28" s="1">
        <f t="shared" si="31"/>
        <v>0</v>
      </c>
      <c r="CI28" s="1">
        <f t="shared" si="32"/>
        <v>0</v>
      </c>
      <c r="CJ28" s="1">
        <f t="shared" si="33"/>
        <v>0</v>
      </c>
      <c r="CK28" s="1">
        <f t="shared" si="34"/>
        <v>0</v>
      </c>
      <c r="CL28" s="1">
        <f t="shared" si="35"/>
        <v>0</v>
      </c>
      <c r="CM28" s="1">
        <f t="shared" si="36"/>
        <v>0</v>
      </c>
      <c r="CN28" s="1">
        <f t="shared" si="37"/>
        <v>0</v>
      </c>
      <c r="CO28" s="1">
        <f t="shared" si="38"/>
        <v>0</v>
      </c>
      <c r="CP28" s="1">
        <f t="shared" si="39"/>
        <v>0</v>
      </c>
      <c r="CQ28" s="1">
        <f t="shared" si="40"/>
        <v>0</v>
      </c>
      <c r="CR28" s="1">
        <f t="shared" si="41"/>
        <v>0</v>
      </c>
      <c r="CS28" s="1">
        <f t="shared" si="42"/>
        <v>0</v>
      </c>
      <c r="CT28" s="1">
        <f t="shared" si="43"/>
        <v>0</v>
      </c>
      <c r="CU28" s="1">
        <f t="shared" si="44"/>
        <v>0</v>
      </c>
      <c r="CV28" s="1">
        <f t="shared" si="45"/>
        <v>0</v>
      </c>
      <c r="CW28" s="1">
        <f t="shared" si="46"/>
        <v>0</v>
      </c>
      <c r="CX28" s="1">
        <f t="shared" si="47"/>
        <v>0</v>
      </c>
      <c r="CY28" s="1">
        <f t="shared" si="48"/>
        <v>0</v>
      </c>
      <c r="CZ28" s="1">
        <f t="shared" si="49"/>
        <v>0</v>
      </c>
      <c r="DA28" s="1">
        <f t="shared" si="50"/>
        <v>3699</v>
      </c>
      <c r="DB28" s="1">
        <f t="shared" si="51"/>
        <v>0</v>
      </c>
      <c r="DC28" s="1">
        <f t="shared" si="52"/>
        <v>0</v>
      </c>
      <c r="DD28" s="1">
        <f t="shared" si="53"/>
        <v>0</v>
      </c>
      <c r="DE28" s="1">
        <f t="shared" si="54"/>
        <v>0</v>
      </c>
      <c r="DF28" s="1">
        <f t="shared" si="55"/>
        <v>0</v>
      </c>
    </row>
    <row r="29" spans="1:110" s="1" customFormat="1" x14ac:dyDescent="0.25">
      <c r="A29" s="73"/>
      <c r="B29" s="38" t="s">
        <v>32</v>
      </c>
      <c r="C29" s="73"/>
      <c r="D29" s="73"/>
      <c r="E29" s="73"/>
      <c r="F29" s="73"/>
      <c r="G29" s="73"/>
      <c r="H29" s="73"/>
      <c r="I29" s="64"/>
      <c r="J29" s="64"/>
      <c r="K29" s="64"/>
      <c r="L29" s="6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80"/>
      <c r="Y29" s="10"/>
      <c r="Z29" s="1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80"/>
      <c r="AL29" s="80"/>
      <c r="AM29" s="40"/>
      <c r="AN29" s="40"/>
      <c r="AO29" s="7"/>
      <c r="AP29" s="7"/>
      <c r="AQ29" s="7"/>
      <c r="AR29" s="7"/>
      <c r="AS29" s="80"/>
      <c r="AT29" s="80"/>
      <c r="AU29" s="80"/>
      <c r="AV29" s="80"/>
      <c r="AW29" s="80"/>
      <c r="AX29" s="80"/>
      <c r="AY29" s="80"/>
      <c r="AZ29" s="7"/>
      <c r="BA29" s="39"/>
      <c r="BB29" s="39"/>
      <c r="BC29" s="41">
        <f t="shared" si="2"/>
        <v>0</v>
      </c>
      <c r="BF29" s="1">
        <f t="shared" si="3"/>
        <v>0</v>
      </c>
      <c r="BG29" s="1">
        <f t="shared" si="4"/>
        <v>0</v>
      </c>
      <c r="BH29" s="1">
        <f t="shared" si="5"/>
        <v>0</v>
      </c>
      <c r="BI29" s="1">
        <f t="shared" si="6"/>
        <v>0</v>
      </c>
      <c r="BJ29" s="1">
        <f t="shared" si="7"/>
        <v>0</v>
      </c>
      <c r="BK29" s="1">
        <f t="shared" si="8"/>
        <v>0</v>
      </c>
      <c r="BL29" s="1">
        <f t="shared" si="9"/>
        <v>0</v>
      </c>
      <c r="BM29" s="1">
        <f t="shared" si="10"/>
        <v>0</v>
      </c>
      <c r="BN29" s="1">
        <f t="shared" si="11"/>
        <v>0</v>
      </c>
      <c r="BO29" s="1">
        <f t="shared" si="12"/>
        <v>0</v>
      </c>
      <c r="BP29" s="1">
        <f t="shared" si="13"/>
        <v>0</v>
      </c>
      <c r="BQ29" s="1">
        <f t="shared" si="14"/>
        <v>0</v>
      </c>
      <c r="BR29" s="1">
        <f t="shared" si="15"/>
        <v>0</v>
      </c>
      <c r="BS29" s="1">
        <f t="shared" si="16"/>
        <v>0</v>
      </c>
      <c r="BT29" s="1">
        <f t="shared" si="17"/>
        <v>0</v>
      </c>
      <c r="BU29" s="1">
        <f t="shared" si="18"/>
        <v>0</v>
      </c>
      <c r="BV29" s="31">
        <f t="shared" si="19"/>
        <v>0</v>
      </c>
      <c r="BW29" s="1">
        <f t="shared" ref="BW29" si="79">COUNTBLANK(A30:BV30)</f>
        <v>55</v>
      </c>
      <c r="BX29" s="1">
        <f t="shared" si="23"/>
        <v>0</v>
      </c>
      <c r="BY29" s="2">
        <f t="shared" si="57"/>
        <v>0</v>
      </c>
      <c r="CA29" s="1">
        <f t="shared" si="24"/>
        <v>0</v>
      </c>
      <c r="CB29" s="1">
        <f t="shared" si="25"/>
        <v>0</v>
      </c>
      <c r="CC29" s="1">
        <f t="shared" si="26"/>
        <v>0</v>
      </c>
      <c r="CD29" s="1">
        <f t="shared" si="27"/>
        <v>0</v>
      </c>
      <c r="CE29" s="1">
        <f t="shared" si="28"/>
        <v>0</v>
      </c>
      <c r="CF29" s="1">
        <f t="shared" si="29"/>
        <v>0</v>
      </c>
      <c r="CG29" s="1">
        <f t="shared" si="30"/>
        <v>0</v>
      </c>
      <c r="CH29" s="1">
        <f t="shared" si="31"/>
        <v>0</v>
      </c>
      <c r="CI29" s="1">
        <f t="shared" si="32"/>
        <v>0</v>
      </c>
      <c r="CJ29" s="1">
        <f t="shared" si="33"/>
        <v>0</v>
      </c>
      <c r="CK29" s="1">
        <f t="shared" si="34"/>
        <v>0</v>
      </c>
      <c r="CL29" s="1">
        <f t="shared" si="35"/>
        <v>0</v>
      </c>
      <c r="CM29" s="1">
        <f t="shared" si="36"/>
        <v>0</v>
      </c>
      <c r="CN29" s="1">
        <f t="shared" si="37"/>
        <v>0</v>
      </c>
      <c r="CO29" s="1">
        <f t="shared" si="38"/>
        <v>0</v>
      </c>
      <c r="CP29" s="1">
        <f t="shared" si="39"/>
        <v>0</v>
      </c>
      <c r="CQ29" s="1">
        <f t="shared" si="40"/>
        <v>0</v>
      </c>
      <c r="CR29" s="1">
        <f t="shared" si="41"/>
        <v>0</v>
      </c>
      <c r="CS29" s="1">
        <f t="shared" si="42"/>
        <v>0</v>
      </c>
      <c r="CT29" s="1">
        <f t="shared" si="43"/>
        <v>0</v>
      </c>
      <c r="CU29" s="1">
        <f t="shared" si="44"/>
        <v>0</v>
      </c>
      <c r="CV29" s="1">
        <f t="shared" si="45"/>
        <v>0</v>
      </c>
      <c r="CW29" s="1">
        <f t="shared" si="46"/>
        <v>0</v>
      </c>
      <c r="CX29" s="1">
        <f t="shared" si="47"/>
        <v>0</v>
      </c>
      <c r="CY29" s="1">
        <f t="shared" si="48"/>
        <v>0</v>
      </c>
      <c r="CZ29" s="1">
        <f t="shared" si="49"/>
        <v>0</v>
      </c>
      <c r="DA29" s="1">
        <f t="shared" si="50"/>
        <v>3699</v>
      </c>
      <c r="DB29" s="1">
        <f t="shared" si="51"/>
        <v>0</v>
      </c>
      <c r="DC29" s="1">
        <f t="shared" si="52"/>
        <v>0</v>
      </c>
      <c r="DD29" s="1">
        <f t="shared" si="53"/>
        <v>0</v>
      </c>
      <c r="DE29" s="1">
        <f t="shared" si="54"/>
        <v>0</v>
      </c>
      <c r="DF29" s="1">
        <f t="shared" si="55"/>
        <v>0</v>
      </c>
    </row>
    <row r="30" spans="1:110" s="1" customFormat="1" x14ac:dyDescent="0.25">
      <c r="A30" s="73"/>
      <c r="B30" s="38" t="s">
        <v>32</v>
      </c>
      <c r="C30" s="73"/>
      <c r="D30" s="73"/>
      <c r="E30" s="73"/>
      <c r="F30" s="73"/>
      <c r="G30" s="73"/>
      <c r="H30" s="73"/>
      <c r="I30" s="64"/>
      <c r="J30" s="64"/>
      <c r="K30" s="64"/>
      <c r="L30" s="64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80"/>
      <c r="Y30" s="10"/>
      <c r="Z30" s="1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80"/>
      <c r="AL30" s="80"/>
      <c r="AM30" s="40"/>
      <c r="AN30" s="40"/>
      <c r="AO30" s="7"/>
      <c r="AP30" s="7"/>
      <c r="AQ30" s="7"/>
      <c r="AR30" s="7"/>
      <c r="AS30" s="80"/>
      <c r="AT30" s="80"/>
      <c r="AU30" s="80"/>
      <c r="AV30" s="80"/>
      <c r="AW30" s="80"/>
      <c r="AX30" s="80"/>
      <c r="AY30" s="80"/>
      <c r="AZ30" s="7"/>
      <c r="BA30" s="39"/>
      <c r="BB30" s="39"/>
      <c r="BC30" s="41">
        <f t="shared" si="2"/>
        <v>0</v>
      </c>
      <c r="BF30" s="1">
        <f t="shared" si="3"/>
        <v>0</v>
      </c>
      <c r="BG30" s="1">
        <f t="shared" si="4"/>
        <v>0</v>
      </c>
      <c r="BH30" s="1">
        <f t="shared" si="5"/>
        <v>0</v>
      </c>
      <c r="BI30" s="1">
        <f t="shared" si="6"/>
        <v>0</v>
      </c>
      <c r="BJ30" s="1">
        <f t="shared" si="7"/>
        <v>0</v>
      </c>
      <c r="BK30" s="1">
        <f t="shared" si="8"/>
        <v>0</v>
      </c>
      <c r="BL30" s="1">
        <f t="shared" si="9"/>
        <v>0</v>
      </c>
      <c r="BM30" s="1">
        <f t="shared" si="10"/>
        <v>0</v>
      </c>
      <c r="BN30" s="1">
        <f t="shared" si="11"/>
        <v>0</v>
      </c>
      <c r="BO30" s="1">
        <f t="shared" si="12"/>
        <v>0</v>
      </c>
      <c r="BP30" s="1">
        <f t="shared" si="13"/>
        <v>0</v>
      </c>
      <c r="BQ30" s="1">
        <f t="shared" si="14"/>
        <v>0</v>
      </c>
      <c r="BR30" s="1">
        <f t="shared" si="15"/>
        <v>0</v>
      </c>
      <c r="BS30" s="1">
        <f t="shared" si="16"/>
        <v>0</v>
      </c>
      <c r="BT30" s="1">
        <f t="shared" si="17"/>
        <v>0</v>
      </c>
      <c r="BU30" s="1">
        <f t="shared" si="18"/>
        <v>0</v>
      </c>
      <c r="BV30" s="31">
        <f t="shared" si="19"/>
        <v>0</v>
      </c>
      <c r="BW30" s="1">
        <f t="shared" ref="BW30" si="80">COUNTA(A30:BV30)</f>
        <v>19</v>
      </c>
      <c r="BX30" s="1">
        <f t="shared" si="23"/>
        <v>0</v>
      </c>
      <c r="BY30" s="2">
        <f t="shared" si="57"/>
        <v>0</v>
      </c>
      <c r="CA30" s="1">
        <f t="shared" si="24"/>
        <v>0</v>
      </c>
      <c r="CB30" s="1">
        <f t="shared" si="25"/>
        <v>0</v>
      </c>
      <c r="CC30" s="1">
        <f t="shared" si="26"/>
        <v>0</v>
      </c>
      <c r="CD30" s="1">
        <f t="shared" si="27"/>
        <v>0</v>
      </c>
      <c r="CE30" s="1">
        <f t="shared" si="28"/>
        <v>0</v>
      </c>
      <c r="CF30" s="1">
        <f t="shared" si="29"/>
        <v>0</v>
      </c>
      <c r="CG30" s="1">
        <f t="shared" si="30"/>
        <v>0</v>
      </c>
      <c r="CH30" s="1">
        <f t="shared" si="31"/>
        <v>0</v>
      </c>
      <c r="CI30" s="1">
        <f t="shared" si="32"/>
        <v>0</v>
      </c>
      <c r="CJ30" s="1">
        <f t="shared" si="33"/>
        <v>0</v>
      </c>
      <c r="CK30" s="1">
        <f t="shared" si="34"/>
        <v>0</v>
      </c>
      <c r="CL30" s="1">
        <f t="shared" si="35"/>
        <v>0</v>
      </c>
      <c r="CM30" s="1">
        <f t="shared" si="36"/>
        <v>0</v>
      </c>
      <c r="CN30" s="1">
        <f t="shared" si="37"/>
        <v>0</v>
      </c>
      <c r="CO30" s="1">
        <f t="shared" si="38"/>
        <v>0</v>
      </c>
      <c r="CP30" s="1">
        <f t="shared" si="39"/>
        <v>0</v>
      </c>
      <c r="CQ30" s="1">
        <f t="shared" si="40"/>
        <v>0</v>
      </c>
      <c r="CR30" s="1">
        <f t="shared" si="41"/>
        <v>0</v>
      </c>
      <c r="CS30" s="1">
        <f t="shared" si="42"/>
        <v>0</v>
      </c>
      <c r="CT30" s="1">
        <f t="shared" si="43"/>
        <v>0</v>
      </c>
      <c r="CU30" s="1">
        <f t="shared" si="44"/>
        <v>0</v>
      </c>
      <c r="CV30" s="1">
        <f t="shared" si="45"/>
        <v>0</v>
      </c>
      <c r="CW30" s="1">
        <f t="shared" si="46"/>
        <v>0</v>
      </c>
      <c r="CX30" s="1">
        <f t="shared" si="47"/>
        <v>0</v>
      </c>
      <c r="CY30" s="1">
        <f t="shared" si="48"/>
        <v>0</v>
      </c>
      <c r="CZ30" s="1">
        <f t="shared" si="49"/>
        <v>0</v>
      </c>
      <c r="DA30" s="1">
        <f t="shared" si="50"/>
        <v>3699</v>
      </c>
      <c r="DB30" s="1">
        <f t="shared" si="51"/>
        <v>0</v>
      </c>
      <c r="DC30" s="1">
        <f t="shared" si="52"/>
        <v>0</v>
      </c>
      <c r="DD30" s="1">
        <f t="shared" si="53"/>
        <v>0</v>
      </c>
      <c r="DE30" s="1">
        <f t="shared" si="54"/>
        <v>0</v>
      </c>
      <c r="DF30" s="1">
        <f t="shared" si="55"/>
        <v>0</v>
      </c>
    </row>
    <row r="31" spans="1:110" s="1" customFormat="1" x14ac:dyDescent="0.25">
      <c r="A31" s="73"/>
      <c r="B31" s="38" t="s">
        <v>32</v>
      </c>
      <c r="C31" s="73"/>
      <c r="D31" s="73"/>
      <c r="E31" s="73"/>
      <c r="F31" s="73"/>
      <c r="G31" s="73"/>
      <c r="H31" s="73"/>
      <c r="I31" s="64"/>
      <c r="J31" s="64"/>
      <c r="K31" s="64"/>
      <c r="L31" s="64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80"/>
      <c r="Y31" s="10"/>
      <c r="Z31" s="1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80"/>
      <c r="AL31" s="80"/>
      <c r="AM31" s="40"/>
      <c r="AN31" s="40"/>
      <c r="AO31" s="7"/>
      <c r="AP31" s="7"/>
      <c r="AQ31" s="7"/>
      <c r="AR31" s="7"/>
      <c r="AS31" s="80"/>
      <c r="AT31" s="80"/>
      <c r="AU31" s="80"/>
      <c r="AV31" s="80"/>
      <c r="AW31" s="80"/>
      <c r="AX31" s="80"/>
      <c r="AY31" s="80"/>
      <c r="AZ31" s="7"/>
      <c r="BA31" s="39"/>
      <c r="BB31" s="39"/>
      <c r="BC31" s="41">
        <f t="shared" si="2"/>
        <v>0</v>
      </c>
      <c r="BF31" s="1">
        <f t="shared" si="3"/>
        <v>0</v>
      </c>
      <c r="BG31" s="1">
        <f t="shared" si="4"/>
        <v>0</v>
      </c>
      <c r="BH31" s="1">
        <f t="shared" si="5"/>
        <v>0</v>
      </c>
      <c r="BI31" s="1">
        <f t="shared" si="6"/>
        <v>0</v>
      </c>
      <c r="BJ31" s="1">
        <f t="shared" si="7"/>
        <v>0</v>
      </c>
      <c r="BK31" s="1">
        <f t="shared" si="8"/>
        <v>0</v>
      </c>
      <c r="BL31" s="1">
        <f t="shared" si="9"/>
        <v>0</v>
      </c>
      <c r="BM31" s="1">
        <f t="shared" si="10"/>
        <v>0</v>
      </c>
      <c r="BN31" s="1">
        <f t="shared" si="11"/>
        <v>0</v>
      </c>
      <c r="BO31" s="1">
        <f t="shared" si="12"/>
        <v>0</v>
      </c>
      <c r="BP31" s="1">
        <f t="shared" si="13"/>
        <v>0</v>
      </c>
      <c r="BQ31" s="1">
        <f t="shared" si="14"/>
        <v>0</v>
      </c>
      <c r="BR31" s="1">
        <f t="shared" si="15"/>
        <v>0</v>
      </c>
      <c r="BS31" s="1">
        <f t="shared" si="16"/>
        <v>0</v>
      </c>
      <c r="BT31" s="1">
        <f t="shared" si="17"/>
        <v>0</v>
      </c>
      <c r="BU31" s="1">
        <f t="shared" si="18"/>
        <v>0</v>
      </c>
      <c r="BV31" s="31">
        <f t="shared" si="19"/>
        <v>0</v>
      </c>
      <c r="BW31" s="1">
        <f t="shared" ref="BW31" si="81">COUNTBLANK(A32:BV32)</f>
        <v>55</v>
      </c>
      <c r="BX31" s="1">
        <f t="shared" si="23"/>
        <v>0</v>
      </c>
      <c r="BY31" s="2">
        <f t="shared" si="57"/>
        <v>0</v>
      </c>
      <c r="CA31" s="1">
        <f t="shared" si="24"/>
        <v>0</v>
      </c>
      <c r="CB31" s="1">
        <f t="shared" si="25"/>
        <v>0</v>
      </c>
      <c r="CC31" s="1">
        <f t="shared" si="26"/>
        <v>0</v>
      </c>
      <c r="CD31" s="1">
        <f t="shared" si="27"/>
        <v>0</v>
      </c>
      <c r="CE31" s="1">
        <f t="shared" si="28"/>
        <v>0</v>
      </c>
      <c r="CF31" s="1">
        <f t="shared" si="29"/>
        <v>0</v>
      </c>
      <c r="CG31" s="1">
        <f t="shared" si="30"/>
        <v>0</v>
      </c>
      <c r="CH31" s="1">
        <f t="shared" si="31"/>
        <v>0</v>
      </c>
      <c r="CI31" s="1">
        <f t="shared" si="32"/>
        <v>0</v>
      </c>
      <c r="CJ31" s="1">
        <f t="shared" si="33"/>
        <v>0</v>
      </c>
      <c r="CK31" s="1">
        <f t="shared" si="34"/>
        <v>0</v>
      </c>
      <c r="CL31" s="1">
        <f t="shared" si="35"/>
        <v>0</v>
      </c>
      <c r="CM31" s="1">
        <f t="shared" si="36"/>
        <v>0</v>
      </c>
      <c r="CN31" s="1">
        <f t="shared" si="37"/>
        <v>0</v>
      </c>
      <c r="CO31" s="1">
        <f t="shared" si="38"/>
        <v>0</v>
      </c>
      <c r="CP31" s="1">
        <f t="shared" si="39"/>
        <v>0</v>
      </c>
      <c r="CQ31" s="1">
        <f t="shared" si="40"/>
        <v>0</v>
      </c>
      <c r="CR31" s="1">
        <f t="shared" si="41"/>
        <v>0</v>
      </c>
      <c r="CS31" s="1">
        <f t="shared" si="42"/>
        <v>0</v>
      </c>
      <c r="CT31" s="1">
        <f t="shared" si="43"/>
        <v>0</v>
      </c>
      <c r="CU31" s="1">
        <f t="shared" si="44"/>
        <v>0</v>
      </c>
      <c r="CV31" s="1">
        <f t="shared" si="45"/>
        <v>0</v>
      </c>
      <c r="CW31" s="1">
        <f t="shared" si="46"/>
        <v>0</v>
      </c>
      <c r="CX31" s="1">
        <f t="shared" si="47"/>
        <v>0</v>
      </c>
      <c r="CY31" s="1">
        <f t="shared" si="48"/>
        <v>0</v>
      </c>
      <c r="CZ31" s="1">
        <f t="shared" si="49"/>
        <v>0</v>
      </c>
      <c r="DA31" s="1">
        <f t="shared" si="50"/>
        <v>3699</v>
      </c>
      <c r="DB31" s="1">
        <f t="shared" si="51"/>
        <v>0</v>
      </c>
      <c r="DC31" s="1">
        <f t="shared" si="52"/>
        <v>0</v>
      </c>
      <c r="DD31" s="1">
        <f t="shared" si="53"/>
        <v>0</v>
      </c>
      <c r="DE31" s="1">
        <f t="shared" si="54"/>
        <v>0</v>
      </c>
      <c r="DF31" s="1">
        <f t="shared" si="55"/>
        <v>0</v>
      </c>
    </row>
    <row r="32" spans="1:110" s="1" customFormat="1" x14ac:dyDescent="0.25">
      <c r="A32" s="73"/>
      <c r="B32" s="38" t="s">
        <v>32</v>
      </c>
      <c r="C32" s="73"/>
      <c r="D32" s="73"/>
      <c r="E32" s="73"/>
      <c r="F32" s="73"/>
      <c r="G32" s="73"/>
      <c r="H32" s="73"/>
      <c r="I32" s="64"/>
      <c r="J32" s="64"/>
      <c r="K32" s="64"/>
      <c r="L32" s="64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80"/>
      <c r="Y32" s="10"/>
      <c r="Z32" s="1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80"/>
      <c r="AL32" s="80"/>
      <c r="AM32" s="40"/>
      <c r="AN32" s="40"/>
      <c r="AO32" s="7"/>
      <c r="AP32" s="7"/>
      <c r="AQ32" s="7"/>
      <c r="AR32" s="7"/>
      <c r="AS32" s="80"/>
      <c r="AT32" s="80"/>
      <c r="AU32" s="80"/>
      <c r="AV32" s="80"/>
      <c r="AW32" s="80"/>
      <c r="AX32" s="80"/>
      <c r="AY32" s="80"/>
      <c r="AZ32" s="7"/>
      <c r="BA32" s="39"/>
      <c r="BB32" s="39"/>
      <c r="BC32" s="41">
        <f t="shared" si="2"/>
        <v>0</v>
      </c>
      <c r="BF32" s="1">
        <f t="shared" si="3"/>
        <v>0</v>
      </c>
      <c r="BG32" s="1">
        <f t="shared" si="4"/>
        <v>0</v>
      </c>
      <c r="BH32" s="1">
        <f t="shared" si="5"/>
        <v>0</v>
      </c>
      <c r="BI32" s="1">
        <f t="shared" si="6"/>
        <v>0</v>
      </c>
      <c r="BJ32" s="1">
        <f t="shared" si="7"/>
        <v>0</v>
      </c>
      <c r="BK32" s="1">
        <f t="shared" si="8"/>
        <v>0</v>
      </c>
      <c r="BL32" s="1">
        <f t="shared" si="9"/>
        <v>0</v>
      </c>
      <c r="BM32" s="1">
        <f t="shared" si="10"/>
        <v>0</v>
      </c>
      <c r="BN32" s="1">
        <f t="shared" si="11"/>
        <v>0</v>
      </c>
      <c r="BO32" s="1">
        <f t="shared" si="12"/>
        <v>0</v>
      </c>
      <c r="BP32" s="1">
        <f t="shared" si="13"/>
        <v>0</v>
      </c>
      <c r="BQ32" s="1">
        <f t="shared" si="14"/>
        <v>0</v>
      </c>
      <c r="BR32" s="1">
        <f t="shared" si="15"/>
        <v>0</v>
      </c>
      <c r="BS32" s="1">
        <f t="shared" si="16"/>
        <v>0</v>
      </c>
      <c r="BT32" s="1">
        <f t="shared" si="17"/>
        <v>0</v>
      </c>
      <c r="BU32" s="1">
        <f t="shared" si="18"/>
        <v>0</v>
      </c>
      <c r="BV32" s="31">
        <f t="shared" si="19"/>
        <v>0</v>
      </c>
      <c r="BW32" s="1">
        <f t="shared" ref="BW32" si="82">COUNTA(A32:BV32)</f>
        <v>19</v>
      </c>
      <c r="BX32" s="1">
        <f t="shared" si="23"/>
        <v>0</v>
      </c>
      <c r="BY32" s="2">
        <f t="shared" si="57"/>
        <v>0</v>
      </c>
      <c r="CA32" s="1">
        <f t="shared" si="24"/>
        <v>0</v>
      </c>
      <c r="CB32" s="1">
        <f t="shared" si="25"/>
        <v>0</v>
      </c>
      <c r="CC32" s="1">
        <f t="shared" si="26"/>
        <v>0</v>
      </c>
      <c r="CD32" s="1">
        <f t="shared" si="27"/>
        <v>0</v>
      </c>
      <c r="CE32" s="1">
        <f t="shared" si="28"/>
        <v>0</v>
      </c>
      <c r="CF32" s="1">
        <f t="shared" si="29"/>
        <v>0</v>
      </c>
      <c r="CG32" s="1">
        <f t="shared" si="30"/>
        <v>0</v>
      </c>
      <c r="CH32" s="1">
        <f t="shared" si="31"/>
        <v>0</v>
      </c>
      <c r="CI32" s="1">
        <f t="shared" si="32"/>
        <v>0</v>
      </c>
      <c r="CJ32" s="1">
        <f t="shared" si="33"/>
        <v>0</v>
      </c>
      <c r="CK32" s="1">
        <f t="shared" si="34"/>
        <v>0</v>
      </c>
      <c r="CL32" s="1">
        <f t="shared" si="35"/>
        <v>0</v>
      </c>
      <c r="CM32" s="1">
        <f t="shared" si="36"/>
        <v>0</v>
      </c>
      <c r="CN32" s="1">
        <f t="shared" si="37"/>
        <v>0</v>
      </c>
      <c r="CO32" s="1">
        <f t="shared" si="38"/>
        <v>0</v>
      </c>
      <c r="CP32" s="1">
        <f t="shared" si="39"/>
        <v>0</v>
      </c>
      <c r="CQ32" s="1">
        <f t="shared" si="40"/>
        <v>0</v>
      </c>
      <c r="CR32" s="1">
        <f t="shared" si="41"/>
        <v>0</v>
      </c>
      <c r="CS32" s="1">
        <f t="shared" si="42"/>
        <v>0</v>
      </c>
      <c r="CT32" s="1">
        <f t="shared" si="43"/>
        <v>0</v>
      </c>
      <c r="CU32" s="1">
        <f t="shared" si="44"/>
        <v>0</v>
      </c>
      <c r="CV32" s="1">
        <f t="shared" si="45"/>
        <v>0</v>
      </c>
      <c r="CW32" s="1">
        <f t="shared" si="46"/>
        <v>0</v>
      </c>
      <c r="CX32" s="1">
        <f t="shared" si="47"/>
        <v>0</v>
      </c>
      <c r="CY32" s="1">
        <f t="shared" si="48"/>
        <v>0</v>
      </c>
      <c r="CZ32" s="1">
        <f t="shared" si="49"/>
        <v>0</v>
      </c>
      <c r="DA32" s="1">
        <f t="shared" si="50"/>
        <v>3699</v>
      </c>
      <c r="DB32" s="1">
        <f t="shared" si="51"/>
        <v>0</v>
      </c>
      <c r="DC32" s="1">
        <f t="shared" si="52"/>
        <v>0</v>
      </c>
      <c r="DD32" s="1">
        <f t="shared" si="53"/>
        <v>0</v>
      </c>
      <c r="DE32" s="1">
        <f t="shared" si="54"/>
        <v>0</v>
      </c>
      <c r="DF32" s="1">
        <f t="shared" si="55"/>
        <v>0</v>
      </c>
    </row>
    <row r="33" spans="1:110" s="1" customFormat="1" x14ac:dyDescent="0.25">
      <c r="A33" s="73"/>
      <c r="B33" s="38" t="s">
        <v>32</v>
      </c>
      <c r="C33" s="73"/>
      <c r="D33" s="73"/>
      <c r="E33" s="73"/>
      <c r="F33" s="73"/>
      <c r="G33" s="73"/>
      <c r="H33" s="73"/>
      <c r="I33" s="64"/>
      <c r="J33" s="64"/>
      <c r="K33" s="64"/>
      <c r="L33" s="64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80"/>
      <c r="Y33" s="10"/>
      <c r="Z33" s="1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80"/>
      <c r="AL33" s="80"/>
      <c r="AM33" s="40"/>
      <c r="AN33" s="40"/>
      <c r="AO33" s="7"/>
      <c r="AP33" s="7"/>
      <c r="AQ33" s="7"/>
      <c r="AR33" s="7"/>
      <c r="AS33" s="80"/>
      <c r="AT33" s="80"/>
      <c r="AU33" s="80"/>
      <c r="AV33" s="80"/>
      <c r="AW33" s="80"/>
      <c r="AX33" s="80"/>
      <c r="AY33" s="80"/>
      <c r="AZ33" s="7"/>
      <c r="BA33" s="39"/>
      <c r="BB33" s="39"/>
      <c r="BC33" s="41">
        <f t="shared" si="2"/>
        <v>0</v>
      </c>
      <c r="BF33" s="1">
        <f t="shared" si="3"/>
        <v>0</v>
      </c>
      <c r="BG33" s="1">
        <f t="shared" si="4"/>
        <v>0</v>
      </c>
      <c r="BH33" s="1">
        <f t="shared" si="5"/>
        <v>0</v>
      </c>
      <c r="BI33" s="1">
        <f t="shared" si="6"/>
        <v>0</v>
      </c>
      <c r="BJ33" s="1">
        <f t="shared" si="7"/>
        <v>0</v>
      </c>
      <c r="BK33" s="1">
        <f t="shared" si="8"/>
        <v>0</v>
      </c>
      <c r="BL33" s="1">
        <f t="shared" si="9"/>
        <v>0</v>
      </c>
      <c r="BM33" s="1">
        <f t="shared" si="10"/>
        <v>0</v>
      </c>
      <c r="BN33" s="1">
        <f t="shared" si="11"/>
        <v>0</v>
      </c>
      <c r="BO33" s="1">
        <f t="shared" si="12"/>
        <v>0</v>
      </c>
      <c r="BP33" s="1">
        <f t="shared" si="13"/>
        <v>0</v>
      </c>
      <c r="BQ33" s="1">
        <f t="shared" si="14"/>
        <v>0</v>
      </c>
      <c r="BR33" s="1">
        <f t="shared" si="15"/>
        <v>0</v>
      </c>
      <c r="BS33" s="1">
        <f t="shared" si="16"/>
        <v>0</v>
      </c>
      <c r="BT33" s="1">
        <f t="shared" si="17"/>
        <v>0</v>
      </c>
      <c r="BU33" s="1">
        <f t="shared" si="18"/>
        <v>0</v>
      </c>
      <c r="BV33" s="31">
        <f t="shared" si="19"/>
        <v>0</v>
      </c>
      <c r="BW33" s="1">
        <f t="shared" ref="BW33" si="83">COUNTBLANK(A34:BV34)</f>
        <v>55</v>
      </c>
      <c r="BX33" s="1">
        <f t="shared" si="23"/>
        <v>0</v>
      </c>
      <c r="BY33" s="2">
        <f t="shared" si="57"/>
        <v>0</v>
      </c>
      <c r="CA33" s="1">
        <f t="shared" si="24"/>
        <v>0</v>
      </c>
      <c r="CB33" s="1">
        <f t="shared" si="25"/>
        <v>0</v>
      </c>
      <c r="CC33" s="1">
        <f t="shared" si="26"/>
        <v>0</v>
      </c>
      <c r="CD33" s="1">
        <f t="shared" si="27"/>
        <v>0</v>
      </c>
      <c r="CE33" s="1">
        <f t="shared" si="28"/>
        <v>0</v>
      </c>
      <c r="CF33" s="1">
        <f t="shared" si="29"/>
        <v>0</v>
      </c>
      <c r="CG33" s="1">
        <f t="shared" si="30"/>
        <v>0</v>
      </c>
      <c r="CH33" s="1">
        <f t="shared" si="31"/>
        <v>0</v>
      </c>
      <c r="CI33" s="1">
        <f t="shared" si="32"/>
        <v>0</v>
      </c>
      <c r="CJ33" s="1">
        <f t="shared" si="33"/>
        <v>0</v>
      </c>
      <c r="CK33" s="1">
        <f t="shared" si="34"/>
        <v>0</v>
      </c>
      <c r="CL33" s="1">
        <f t="shared" si="35"/>
        <v>0</v>
      </c>
      <c r="CM33" s="1">
        <f t="shared" si="36"/>
        <v>0</v>
      </c>
      <c r="CN33" s="1">
        <f t="shared" si="37"/>
        <v>0</v>
      </c>
      <c r="CO33" s="1">
        <f t="shared" si="38"/>
        <v>0</v>
      </c>
      <c r="CP33" s="1">
        <f t="shared" si="39"/>
        <v>0</v>
      </c>
      <c r="CQ33" s="1">
        <f t="shared" si="40"/>
        <v>0</v>
      </c>
      <c r="CR33" s="1">
        <f t="shared" si="41"/>
        <v>0</v>
      </c>
      <c r="CS33" s="1">
        <f t="shared" si="42"/>
        <v>0</v>
      </c>
      <c r="CT33" s="1">
        <f t="shared" si="43"/>
        <v>0</v>
      </c>
      <c r="CU33" s="1">
        <f t="shared" si="44"/>
        <v>0</v>
      </c>
      <c r="CV33" s="1">
        <f t="shared" si="45"/>
        <v>0</v>
      </c>
      <c r="CW33" s="1">
        <f t="shared" si="46"/>
        <v>0</v>
      </c>
      <c r="CX33" s="1">
        <f t="shared" si="47"/>
        <v>0</v>
      </c>
      <c r="CY33" s="1">
        <f t="shared" si="48"/>
        <v>0</v>
      </c>
      <c r="CZ33" s="1">
        <f t="shared" si="49"/>
        <v>0</v>
      </c>
      <c r="DA33" s="1">
        <f t="shared" si="50"/>
        <v>3699</v>
      </c>
      <c r="DB33" s="1">
        <f t="shared" si="51"/>
        <v>0</v>
      </c>
      <c r="DC33" s="1">
        <f t="shared" si="52"/>
        <v>0</v>
      </c>
      <c r="DD33" s="1">
        <f t="shared" si="53"/>
        <v>0</v>
      </c>
      <c r="DE33" s="1">
        <f t="shared" si="54"/>
        <v>0</v>
      </c>
      <c r="DF33" s="1">
        <f t="shared" si="55"/>
        <v>0</v>
      </c>
    </row>
    <row r="34" spans="1:110" s="1" customFormat="1" x14ac:dyDescent="0.25">
      <c r="A34" s="73"/>
      <c r="B34" s="38" t="s">
        <v>32</v>
      </c>
      <c r="C34" s="73"/>
      <c r="D34" s="73"/>
      <c r="E34" s="73"/>
      <c r="F34" s="73"/>
      <c r="G34" s="73"/>
      <c r="H34" s="73"/>
      <c r="I34" s="64"/>
      <c r="J34" s="64"/>
      <c r="K34" s="64"/>
      <c r="L34" s="64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80"/>
      <c r="Y34" s="10"/>
      <c r="Z34" s="1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80"/>
      <c r="AL34" s="80"/>
      <c r="AM34" s="40"/>
      <c r="AN34" s="40"/>
      <c r="AO34" s="7"/>
      <c r="AP34" s="7"/>
      <c r="AQ34" s="7"/>
      <c r="AR34" s="7"/>
      <c r="AS34" s="80"/>
      <c r="AT34" s="80"/>
      <c r="AU34" s="80"/>
      <c r="AV34" s="80"/>
      <c r="AW34" s="80"/>
      <c r="AX34" s="80"/>
      <c r="AY34" s="80"/>
      <c r="AZ34" s="7"/>
      <c r="BA34" s="39"/>
      <c r="BB34" s="39"/>
      <c r="BC34" s="41">
        <f t="shared" si="2"/>
        <v>0</v>
      </c>
      <c r="BF34" s="1">
        <f t="shared" si="3"/>
        <v>0</v>
      </c>
      <c r="BG34" s="1">
        <f t="shared" si="4"/>
        <v>0</v>
      </c>
      <c r="BH34" s="1">
        <f t="shared" si="5"/>
        <v>0</v>
      </c>
      <c r="BI34" s="1">
        <f t="shared" si="6"/>
        <v>0</v>
      </c>
      <c r="BJ34" s="1">
        <f t="shared" si="7"/>
        <v>0</v>
      </c>
      <c r="BK34" s="1">
        <f t="shared" si="8"/>
        <v>0</v>
      </c>
      <c r="BL34" s="1">
        <f t="shared" si="9"/>
        <v>0</v>
      </c>
      <c r="BM34" s="1">
        <f t="shared" si="10"/>
        <v>0</v>
      </c>
      <c r="BN34" s="1">
        <f t="shared" si="11"/>
        <v>0</v>
      </c>
      <c r="BO34" s="1">
        <f t="shared" si="12"/>
        <v>0</v>
      </c>
      <c r="BP34" s="1">
        <f t="shared" si="13"/>
        <v>0</v>
      </c>
      <c r="BQ34" s="1">
        <f t="shared" si="14"/>
        <v>0</v>
      </c>
      <c r="BR34" s="1">
        <f t="shared" si="15"/>
        <v>0</v>
      </c>
      <c r="BS34" s="1">
        <f t="shared" si="16"/>
        <v>0</v>
      </c>
      <c r="BT34" s="1">
        <f t="shared" si="17"/>
        <v>0</v>
      </c>
      <c r="BU34" s="1">
        <f t="shared" si="18"/>
        <v>0</v>
      </c>
      <c r="BV34" s="31">
        <f t="shared" si="19"/>
        <v>0</v>
      </c>
      <c r="BW34" s="1">
        <f t="shared" ref="BW34" si="84">COUNTA(A34:BV34)</f>
        <v>19</v>
      </c>
      <c r="BX34" s="1">
        <f t="shared" si="23"/>
        <v>0</v>
      </c>
      <c r="BY34" s="2">
        <f t="shared" si="57"/>
        <v>0</v>
      </c>
      <c r="CA34" s="1">
        <f t="shared" si="24"/>
        <v>0</v>
      </c>
      <c r="CB34" s="1">
        <f t="shared" si="25"/>
        <v>0</v>
      </c>
      <c r="CC34" s="1">
        <f t="shared" si="26"/>
        <v>0</v>
      </c>
      <c r="CD34" s="1">
        <f t="shared" si="27"/>
        <v>0</v>
      </c>
      <c r="CE34" s="1">
        <f t="shared" si="28"/>
        <v>0</v>
      </c>
      <c r="CF34" s="1">
        <f t="shared" si="29"/>
        <v>0</v>
      </c>
      <c r="CG34" s="1">
        <f t="shared" si="30"/>
        <v>0</v>
      </c>
      <c r="CH34" s="1">
        <f t="shared" si="31"/>
        <v>0</v>
      </c>
      <c r="CI34" s="1">
        <f t="shared" si="32"/>
        <v>0</v>
      </c>
      <c r="CJ34" s="1">
        <f t="shared" si="33"/>
        <v>0</v>
      </c>
      <c r="CK34" s="1">
        <f t="shared" si="34"/>
        <v>0</v>
      </c>
      <c r="CL34" s="1">
        <f t="shared" si="35"/>
        <v>0</v>
      </c>
      <c r="CM34" s="1">
        <f t="shared" si="36"/>
        <v>0</v>
      </c>
      <c r="CN34" s="1">
        <f t="shared" si="37"/>
        <v>0</v>
      </c>
      <c r="CO34" s="1">
        <f t="shared" si="38"/>
        <v>0</v>
      </c>
      <c r="CP34" s="1">
        <f t="shared" si="39"/>
        <v>0</v>
      </c>
      <c r="CQ34" s="1">
        <f t="shared" si="40"/>
        <v>0</v>
      </c>
      <c r="CR34" s="1">
        <f t="shared" si="41"/>
        <v>0</v>
      </c>
      <c r="CS34" s="1">
        <f t="shared" si="42"/>
        <v>0</v>
      </c>
      <c r="CT34" s="1">
        <f t="shared" si="43"/>
        <v>0</v>
      </c>
      <c r="CU34" s="1">
        <f t="shared" si="44"/>
        <v>0</v>
      </c>
      <c r="CV34" s="1">
        <f t="shared" si="45"/>
        <v>0</v>
      </c>
      <c r="CW34" s="1">
        <f t="shared" si="46"/>
        <v>0</v>
      </c>
      <c r="CX34" s="1">
        <f t="shared" si="47"/>
        <v>0</v>
      </c>
      <c r="CY34" s="1">
        <f t="shared" si="48"/>
        <v>0</v>
      </c>
      <c r="CZ34" s="1">
        <f t="shared" si="49"/>
        <v>0</v>
      </c>
      <c r="DA34" s="1">
        <f t="shared" si="50"/>
        <v>3699</v>
      </c>
      <c r="DB34" s="1">
        <f t="shared" si="51"/>
        <v>0</v>
      </c>
      <c r="DC34" s="1">
        <f t="shared" si="52"/>
        <v>0</v>
      </c>
      <c r="DD34" s="1">
        <f t="shared" si="53"/>
        <v>0</v>
      </c>
      <c r="DE34" s="1">
        <f t="shared" si="54"/>
        <v>0</v>
      </c>
      <c r="DF34" s="1">
        <f t="shared" si="55"/>
        <v>0</v>
      </c>
    </row>
    <row r="35" spans="1:110" s="1" customFormat="1" x14ac:dyDescent="0.25">
      <c r="A35" s="73"/>
      <c r="B35" s="38" t="s">
        <v>32</v>
      </c>
      <c r="C35" s="73"/>
      <c r="D35" s="73"/>
      <c r="E35" s="73"/>
      <c r="F35" s="73"/>
      <c r="G35" s="73"/>
      <c r="H35" s="73"/>
      <c r="I35" s="64"/>
      <c r="J35" s="64"/>
      <c r="K35" s="64"/>
      <c r="L35" s="64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80"/>
      <c r="Y35" s="10"/>
      <c r="Z35" s="1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80"/>
      <c r="AL35" s="80"/>
      <c r="AM35" s="40"/>
      <c r="AN35" s="40"/>
      <c r="AO35" s="7"/>
      <c r="AP35" s="7"/>
      <c r="AQ35" s="7"/>
      <c r="AR35" s="7"/>
      <c r="AS35" s="80"/>
      <c r="AT35" s="80"/>
      <c r="AU35" s="80"/>
      <c r="AV35" s="80"/>
      <c r="AW35" s="80"/>
      <c r="AX35" s="80"/>
      <c r="AY35" s="80"/>
      <c r="AZ35" s="7"/>
      <c r="BA35" s="39"/>
      <c r="BB35" s="39"/>
      <c r="BC35" s="41">
        <f t="shared" si="2"/>
        <v>0</v>
      </c>
      <c r="BF35" s="1">
        <f t="shared" si="3"/>
        <v>0</v>
      </c>
      <c r="BG35" s="1">
        <f t="shared" si="4"/>
        <v>0</v>
      </c>
      <c r="BH35" s="1">
        <f t="shared" si="5"/>
        <v>0</v>
      </c>
      <c r="BI35" s="1">
        <f t="shared" si="6"/>
        <v>0</v>
      </c>
      <c r="BJ35" s="1">
        <f t="shared" si="7"/>
        <v>0</v>
      </c>
      <c r="BK35" s="1">
        <f t="shared" si="8"/>
        <v>0</v>
      </c>
      <c r="BL35" s="1">
        <f t="shared" si="9"/>
        <v>0</v>
      </c>
      <c r="BM35" s="1">
        <f t="shared" si="10"/>
        <v>0</v>
      </c>
      <c r="BN35" s="1">
        <f t="shared" si="11"/>
        <v>0</v>
      </c>
      <c r="BO35" s="1">
        <f t="shared" si="12"/>
        <v>0</v>
      </c>
      <c r="BP35" s="1">
        <f t="shared" si="13"/>
        <v>0</v>
      </c>
      <c r="BQ35" s="1">
        <f t="shared" si="14"/>
        <v>0</v>
      </c>
      <c r="BR35" s="1">
        <f t="shared" si="15"/>
        <v>0</v>
      </c>
      <c r="BS35" s="1">
        <f t="shared" si="16"/>
        <v>0</v>
      </c>
      <c r="BT35" s="1">
        <f t="shared" si="17"/>
        <v>0</v>
      </c>
      <c r="BU35" s="1">
        <f t="shared" si="18"/>
        <v>0</v>
      </c>
      <c r="BV35" s="31">
        <f t="shared" si="19"/>
        <v>0</v>
      </c>
      <c r="BW35" s="1">
        <f t="shared" ref="BW35" si="85">COUNTBLANK(A36:BV36)</f>
        <v>55</v>
      </c>
      <c r="BX35" s="1">
        <f t="shared" si="23"/>
        <v>0</v>
      </c>
      <c r="BY35" s="2">
        <f t="shared" si="57"/>
        <v>0</v>
      </c>
      <c r="CA35" s="1">
        <f t="shared" si="24"/>
        <v>0</v>
      </c>
      <c r="CB35" s="1">
        <f t="shared" si="25"/>
        <v>0</v>
      </c>
      <c r="CC35" s="1">
        <f t="shared" si="26"/>
        <v>0</v>
      </c>
      <c r="CD35" s="1">
        <f t="shared" si="27"/>
        <v>0</v>
      </c>
      <c r="CE35" s="1">
        <f t="shared" si="28"/>
        <v>0</v>
      </c>
      <c r="CF35" s="1">
        <f t="shared" si="29"/>
        <v>0</v>
      </c>
      <c r="CG35" s="1">
        <f t="shared" si="30"/>
        <v>0</v>
      </c>
      <c r="CH35" s="1">
        <f t="shared" si="31"/>
        <v>0</v>
      </c>
      <c r="CI35" s="1">
        <f t="shared" si="32"/>
        <v>0</v>
      </c>
      <c r="CJ35" s="1">
        <f t="shared" si="33"/>
        <v>0</v>
      </c>
      <c r="CK35" s="1">
        <f t="shared" si="34"/>
        <v>0</v>
      </c>
      <c r="CL35" s="1">
        <f t="shared" si="35"/>
        <v>0</v>
      </c>
      <c r="CM35" s="1">
        <f t="shared" si="36"/>
        <v>0</v>
      </c>
      <c r="CN35" s="1">
        <f t="shared" si="37"/>
        <v>0</v>
      </c>
      <c r="CO35" s="1">
        <f t="shared" si="38"/>
        <v>0</v>
      </c>
      <c r="CP35" s="1">
        <f t="shared" si="39"/>
        <v>0</v>
      </c>
      <c r="CQ35" s="1">
        <f t="shared" si="40"/>
        <v>0</v>
      </c>
      <c r="CR35" s="1">
        <f t="shared" si="41"/>
        <v>0</v>
      </c>
      <c r="CS35" s="1">
        <f t="shared" si="42"/>
        <v>0</v>
      </c>
      <c r="CT35" s="1">
        <f t="shared" si="43"/>
        <v>0</v>
      </c>
      <c r="CU35" s="1">
        <f t="shared" si="44"/>
        <v>0</v>
      </c>
      <c r="CV35" s="1">
        <f t="shared" si="45"/>
        <v>0</v>
      </c>
      <c r="CW35" s="1">
        <f t="shared" si="46"/>
        <v>0</v>
      </c>
      <c r="CX35" s="1">
        <f t="shared" si="47"/>
        <v>0</v>
      </c>
      <c r="CY35" s="1">
        <f t="shared" si="48"/>
        <v>0</v>
      </c>
      <c r="CZ35" s="1">
        <f t="shared" si="49"/>
        <v>0</v>
      </c>
      <c r="DA35" s="1">
        <f t="shared" si="50"/>
        <v>3699</v>
      </c>
      <c r="DB35" s="1">
        <f t="shared" si="51"/>
        <v>0</v>
      </c>
      <c r="DC35" s="1">
        <f t="shared" si="52"/>
        <v>0</v>
      </c>
      <c r="DD35" s="1">
        <f t="shared" si="53"/>
        <v>0</v>
      </c>
      <c r="DE35" s="1">
        <f t="shared" si="54"/>
        <v>0</v>
      </c>
      <c r="DF35" s="1">
        <f t="shared" si="55"/>
        <v>0</v>
      </c>
    </row>
    <row r="36" spans="1:110" s="1" customFormat="1" x14ac:dyDescent="0.25">
      <c r="A36" s="73"/>
      <c r="B36" s="38" t="s">
        <v>32</v>
      </c>
      <c r="C36" s="73"/>
      <c r="D36" s="73"/>
      <c r="E36" s="73"/>
      <c r="F36" s="73"/>
      <c r="G36" s="73"/>
      <c r="H36" s="73"/>
      <c r="I36" s="64"/>
      <c r="J36" s="64"/>
      <c r="K36" s="64"/>
      <c r="L36" s="64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80"/>
      <c r="Y36" s="10"/>
      <c r="Z36" s="1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80"/>
      <c r="AL36" s="80"/>
      <c r="AM36" s="40"/>
      <c r="AN36" s="40"/>
      <c r="AO36" s="7"/>
      <c r="AP36" s="7"/>
      <c r="AQ36" s="7"/>
      <c r="AR36" s="7"/>
      <c r="AS36" s="80"/>
      <c r="AT36" s="80"/>
      <c r="AU36" s="80"/>
      <c r="AV36" s="80"/>
      <c r="AW36" s="80"/>
      <c r="AX36" s="80"/>
      <c r="AY36" s="80"/>
      <c r="AZ36" s="7"/>
      <c r="BA36" s="39"/>
      <c r="BB36" s="39"/>
      <c r="BC36" s="41">
        <f t="shared" si="2"/>
        <v>0</v>
      </c>
      <c r="BF36" s="1">
        <f t="shared" si="3"/>
        <v>0</v>
      </c>
      <c r="BG36" s="1">
        <f t="shared" si="4"/>
        <v>0</v>
      </c>
      <c r="BH36" s="1">
        <f t="shared" si="5"/>
        <v>0</v>
      </c>
      <c r="BI36" s="1">
        <f t="shared" si="6"/>
        <v>0</v>
      </c>
      <c r="BJ36" s="1">
        <f t="shared" si="7"/>
        <v>0</v>
      </c>
      <c r="BK36" s="1">
        <f t="shared" si="8"/>
        <v>0</v>
      </c>
      <c r="BL36" s="1">
        <f t="shared" si="9"/>
        <v>0</v>
      </c>
      <c r="BM36" s="1">
        <f t="shared" si="10"/>
        <v>0</v>
      </c>
      <c r="BN36" s="1">
        <f t="shared" si="11"/>
        <v>0</v>
      </c>
      <c r="BO36" s="1">
        <f t="shared" si="12"/>
        <v>0</v>
      </c>
      <c r="BP36" s="1">
        <f t="shared" si="13"/>
        <v>0</v>
      </c>
      <c r="BQ36" s="1">
        <f t="shared" si="14"/>
        <v>0</v>
      </c>
      <c r="BR36" s="1">
        <f t="shared" si="15"/>
        <v>0</v>
      </c>
      <c r="BS36" s="1">
        <f t="shared" si="16"/>
        <v>0</v>
      </c>
      <c r="BT36" s="1">
        <f t="shared" si="17"/>
        <v>0</v>
      </c>
      <c r="BU36" s="1">
        <f t="shared" si="18"/>
        <v>0</v>
      </c>
      <c r="BV36" s="31">
        <f t="shared" si="19"/>
        <v>0</v>
      </c>
      <c r="BW36" s="1">
        <f t="shared" ref="BW36" si="86">COUNTA(A36:BV36)</f>
        <v>19</v>
      </c>
      <c r="BX36" s="1">
        <f t="shared" si="23"/>
        <v>0</v>
      </c>
      <c r="BY36" s="2">
        <f t="shared" si="57"/>
        <v>0</v>
      </c>
      <c r="CA36" s="1">
        <f t="shared" si="24"/>
        <v>0</v>
      </c>
      <c r="CB36" s="1">
        <f t="shared" si="25"/>
        <v>0</v>
      </c>
      <c r="CC36" s="1">
        <f t="shared" si="26"/>
        <v>0</v>
      </c>
      <c r="CD36" s="1">
        <f t="shared" si="27"/>
        <v>0</v>
      </c>
      <c r="CE36" s="1">
        <f t="shared" si="28"/>
        <v>0</v>
      </c>
      <c r="CF36" s="1">
        <f t="shared" si="29"/>
        <v>0</v>
      </c>
      <c r="CG36" s="1">
        <f t="shared" si="30"/>
        <v>0</v>
      </c>
      <c r="CH36" s="1">
        <f t="shared" si="31"/>
        <v>0</v>
      </c>
      <c r="CI36" s="1">
        <f t="shared" si="32"/>
        <v>0</v>
      </c>
      <c r="CJ36" s="1">
        <f t="shared" si="33"/>
        <v>0</v>
      </c>
      <c r="CK36" s="1">
        <f t="shared" si="34"/>
        <v>0</v>
      </c>
      <c r="CL36" s="1">
        <f t="shared" si="35"/>
        <v>0</v>
      </c>
      <c r="CM36" s="1">
        <f t="shared" si="36"/>
        <v>0</v>
      </c>
      <c r="CN36" s="1">
        <f t="shared" si="37"/>
        <v>0</v>
      </c>
      <c r="CO36" s="1">
        <f t="shared" si="38"/>
        <v>0</v>
      </c>
      <c r="CP36" s="1">
        <f t="shared" si="39"/>
        <v>0</v>
      </c>
      <c r="CQ36" s="1">
        <f t="shared" si="40"/>
        <v>0</v>
      </c>
      <c r="CR36" s="1">
        <f t="shared" si="41"/>
        <v>0</v>
      </c>
      <c r="CS36" s="1">
        <f t="shared" si="42"/>
        <v>0</v>
      </c>
      <c r="CT36" s="1">
        <f t="shared" si="43"/>
        <v>0</v>
      </c>
      <c r="CU36" s="1">
        <f t="shared" si="44"/>
        <v>0</v>
      </c>
      <c r="CV36" s="1">
        <f t="shared" si="45"/>
        <v>0</v>
      </c>
      <c r="CW36" s="1">
        <f t="shared" si="46"/>
        <v>0</v>
      </c>
      <c r="CX36" s="1">
        <f t="shared" si="47"/>
        <v>0</v>
      </c>
      <c r="CY36" s="1">
        <f t="shared" si="48"/>
        <v>0</v>
      </c>
      <c r="CZ36" s="1">
        <f t="shared" si="49"/>
        <v>0</v>
      </c>
      <c r="DA36" s="1">
        <f t="shared" si="50"/>
        <v>3699</v>
      </c>
      <c r="DB36" s="1">
        <f t="shared" si="51"/>
        <v>0</v>
      </c>
      <c r="DC36" s="1">
        <f t="shared" si="52"/>
        <v>0</v>
      </c>
      <c r="DD36" s="1">
        <f t="shared" si="53"/>
        <v>0</v>
      </c>
      <c r="DE36" s="1">
        <f t="shared" si="54"/>
        <v>0</v>
      </c>
      <c r="DF36" s="1">
        <f t="shared" si="55"/>
        <v>0</v>
      </c>
    </row>
    <row r="37" spans="1:110" s="1" customFormat="1" x14ac:dyDescent="0.25">
      <c r="A37" s="73"/>
      <c r="B37" s="38" t="s">
        <v>32</v>
      </c>
      <c r="C37" s="73"/>
      <c r="D37" s="73"/>
      <c r="E37" s="73"/>
      <c r="F37" s="73"/>
      <c r="G37" s="73"/>
      <c r="H37" s="73"/>
      <c r="I37" s="64"/>
      <c r="J37" s="64"/>
      <c r="K37" s="64"/>
      <c r="L37" s="6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80"/>
      <c r="Y37" s="10"/>
      <c r="Z37" s="1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80"/>
      <c r="AL37" s="80"/>
      <c r="AM37" s="40"/>
      <c r="AN37" s="40"/>
      <c r="AO37" s="7"/>
      <c r="AP37" s="7"/>
      <c r="AQ37" s="7"/>
      <c r="AR37" s="7"/>
      <c r="AS37" s="80"/>
      <c r="AT37" s="80"/>
      <c r="AU37" s="80"/>
      <c r="AV37" s="80"/>
      <c r="AW37" s="80"/>
      <c r="AX37" s="80"/>
      <c r="AY37" s="80"/>
      <c r="AZ37" s="7"/>
      <c r="BA37" s="39"/>
      <c r="BB37" s="39"/>
      <c r="BC37" s="41">
        <f t="shared" si="2"/>
        <v>0</v>
      </c>
      <c r="BF37" s="1">
        <f t="shared" si="3"/>
        <v>0</v>
      </c>
      <c r="BG37" s="1">
        <f t="shared" si="4"/>
        <v>0</v>
      </c>
      <c r="BH37" s="1">
        <f t="shared" si="5"/>
        <v>0</v>
      </c>
      <c r="BI37" s="1">
        <f t="shared" si="6"/>
        <v>0</v>
      </c>
      <c r="BJ37" s="1">
        <f t="shared" si="7"/>
        <v>0</v>
      </c>
      <c r="BK37" s="1">
        <f t="shared" si="8"/>
        <v>0</v>
      </c>
      <c r="BL37" s="1">
        <f t="shared" si="9"/>
        <v>0</v>
      </c>
      <c r="BM37" s="1">
        <f t="shared" si="10"/>
        <v>0</v>
      </c>
      <c r="BN37" s="1">
        <f t="shared" si="11"/>
        <v>0</v>
      </c>
      <c r="BO37" s="1">
        <f t="shared" si="12"/>
        <v>0</v>
      </c>
      <c r="BP37" s="1">
        <f t="shared" si="13"/>
        <v>0</v>
      </c>
      <c r="BQ37" s="1">
        <f t="shared" si="14"/>
        <v>0</v>
      </c>
      <c r="BR37" s="1">
        <f t="shared" si="15"/>
        <v>0</v>
      </c>
      <c r="BS37" s="1">
        <f t="shared" si="16"/>
        <v>0</v>
      </c>
      <c r="BT37" s="1">
        <f t="shared" si="17"/>
        <v>0</v>
      </c>
      <c r="BU37" s="1">
        <f t="shared" si="18"/>
        <v>0</v>
      </c>
      <c r="BV37" s="31">
        <f t="shared" si="19"/>
        <v>0</v>
      </c>
      <c r="BW37" s="1">
        <f t="shared" ref="BW37" si="87">COUNTBLANK(A38:BV38)</f>
        <v>55</v>
      </c>
      <c r="BX37" s="1">
        <f t="shared" si="23"/>
        <v>0</v>
      </c>
      <c r="BY37" s="2">
        <f t="shared" si="57"/>
        <v>0</v>
      </c>
      <c r="CA37" s="1">
        <f t="shared" si="24"/>
        <v>0</v>
      </c>
      <c r="CB37" s="1">
        <f t="shared" si="25"/>
        <v>0</v>
      </c>
      <c r="CC37" s="1">
        <f t="shared" si="26"/>
        <v>0</v>
      </c>
      <c r="CD37" s="1">
        <f t="shared" si="27"/>
        <v>0</v>
      </c>
      <c r="CE37" s="1">
        <f t="shared" si="28"/>
        <v>0</v>
      </c>
      <c r="CF37" s="1">
        <f t="shared" si="29"/>
        <v>0</v>
      </c>
      <c r="CG37" s="1">
        <f t="shared" si="30"/>
        <v>0</v>
      </c>
      <c r="CH37" s="1">
        <f t="shared" si="31"/>
        <v>0</v>
      </c>
      <c r="CI37" s="1">
        <f t="shared" si="32"/>
        <v>0</v>
      </c>
      <c r="CJ37" s="1">
        <f t="shared" si="33"/>
        <v>0</v>
      </c>
      <c r="CK37" s="1">
        <f t="shared" si="34"/>
        <v>0</v>
      </c>
      <c r="CL37" s="1">
        <f t="shared" si="35"/>
        <v>0</v>
      </c>
      <c r="CM37" s="1">
        <f t="shared" si="36"/>
        <v>0</v>
      </c>
      <c r="CN37" s="1">
        <f t="shared" si="37"/>
        <v>0</v>
      </c>
      <c r="CO37" s="1">
        <f t="shared" si="38"/>
        <v>0</v>
      </c>
      <c r="CP37" s="1">
        <f t="shared" si="39"/>
        <v>0</v>
      </c>
      <c r="CQ37" s="1">
        <f t="shared" si="40"/>
        <v>0</v>
      </c>
      <c r="CR37" s="1">
        <f t="shared" si="41"/>
        <v>0</v>
      </c>
      <c r="CS37" s="1">
        <f t="shared" si="42"/>
        <v>0</v>
      </c>
      <c r="CT37" s="1">
        <f t="shared" si="43"/>
        <v>0</v>
      </c>
      <c r="CU37" s="1">
        <f t="shared" si="44"/>
        <v>0</v>
      </c>
      <c r="CV37" s="1">
        <f t="shared" si="45"/>
        <v>0</v>
      </c>
      <c r="CW37" s="1">
        <f t="shared" si="46"/>
        <v>0</v>
      </c>
      <c r="CX37" s="1">
        <f t="shared" si="47"/>
        <v>0</v>
      </c>
      <c r="CY37" s="1">
        <f t="shared" si="48"/>
        <v>0</v>
      </c>
      <c r="CZ37" s="1">
        <f t="shared" si="49"/>
        <v>0</v>
      </c>
      <c r="DA37" s="1">
        <f t="shared" si="50"/>
        <v>3699</v>
      </c>
      <c r="DB37" s="1">
        <f t="shared" si="51"/>
        <v>0</v>
      </c>
      <c r="DC37" s="1">
        <f t="shared" si="52"/>
        <v>0</v>
      </c>
      <c r="DD37" s="1">
        <f t="shared" si="53"/>
        <v>0</v>
      </c>
      <c r="DE37" s="1">
        <f t="shared" si="54"/>
        <v>0</v>
      </c>
      <c r="DF37" s="1">
        <f t="shared" si="55"/>
        <v>0</v>
      </c>
    </row>
    <row r="38" spans="1:110" s="1" customFormat="1" x14ac:dyDescent="0.25">
      <c r="A38" s="73"/>
      <c r="B38" s="38" t="s">
        <v>32</v>
      </c>
      <c r="C38" s="73"/>
      <c r="D38" s="73"/>
      <c r="E38" s="73"/>
      <c r="F38" s="73"/>
      <c r="G38" s="73"/>
      <c r="H38" s="73"/>
      <c r="I38" s="64"/>
      <c r="J38" s="64"/>
      <c r="K38" s="64"/>
      <c r="L38" s="64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80"/>
      <c r="Y38" s="10"/>
      <c r="Z38" s="1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80"/>
      <c r="AL38" s="80"/>
      <c r="AM38" s="40"/>
      <c r="AN38" s="40"/>
      <c r="AO38" s="7"/>
      <c r="AP38" s="7"/>
      <c r="AQ38" s="7"/>
      <c r="AR38" s="7"/>
      <c r="AS38" s="80"/>
      <c r="AT38" s="80"/>
      <c r="AU38" s="80"/>
      <c r="AV38" s="80"/>
      <c r="AW38" s="80"/>
      <c r="AX38" s="80"/>
      <c r="AY38" s="80"/>
      <c r="AZ38" s="7"/>
      <c r="BA38" s="39"/>
      <c r="BB38" s="39"/>
      <c r="BC38" s="41">
        <f t="shared" si="2"/>
        <v>0</v>
      </c>
      <c r="BF38" s="1">
        <f t="shared" si="3"/>
        <v>0</v>
      </c>
      <c r="BG38" s="1">
        <f t="shared" si="4"/>
        <v>0</v>
      </c>
      <c r="BH38" s="1">
        <f t="shared" si="5"/>
        <v>0</v>
      </c>
      <c r="BI38" s="1">
        <f t="shared" si="6"/>
        <v>0</v>
      </c>
      <c r="BJ38" s="1">
        <f t="shared" si="7"/>
        <v>0</v>
      </c>
      <c r="BK38" s="1">
        <f t="shared" si="8"/>
        <v>0</v>
      </c>
      <c r="BL38" s="1">
        <f t="shared" si="9"/>
        <v>0</v>
      </c>
      <c r="BM38" s="1">
        <f t="shared" si="10"/>
        <v>0</v>
      </c>
      <c r="BN38" s="1">
        <f t="shared" si="11"/>
        <v>0</v>
      </c>
      <c r="BO38" s="1">
        <f t="shared" si="12"/>
        <v>0</v>
      </c>
      <c r="BP38" s="1">
        <f t="shared" si="13"/>
        <v>0</v>
      </c>
      <c r="BQ38" s="1">
        <f t="shared" si="14"/>
        <v>0</v>
      </c>
      <c r="BR38" s="1">
        <f t="shared" si="15"/>
        <v>0</v>
      </c>
      <c r="BS38" s="1">
        <f t="shared" si="16"/>
        <v>0</v>
      </c>
      <c r="BT38" s="1">
        <f t="shared" si="17"/>
        <v>0</v>
      </c>
      <c r="BU38" s="1">
        <f t="shared" si="18"/>
        <v>0</v>
      </c>
      <c r="BV38" s="31">
        <f t="shared" si="19"/>
        <v>0</v>
      </c>
      <c r="BW38" s="1">
        <f t="shared" ref="BW38" si="88">COUNTA(A38:BV38)</f>
        <v>19</v>
      </c>
      <c r="BX38" s="1">
        <f t="shared" si="23"/>
        <v>0</v>
      </c>
      <c r="BY38" s="2">
        <f t="shared" si="57"/>
        <v>0</v>
      </c>
      <c r="CA38" s="1">
        <f t="shared" si="24"/>
        <v>0</v>
      </c>
      <c r="CB38" s="1">
        <f t="shared" si="25"/>
        <v>0</v>
      </c>
      <c r="CC38" s="1">
        <f t="shared" si="26"/>
        <v>0</v>
      </c>
      <c r="CD38" s="1">
        <f t="shared" si="27"/>
        <v>0</v>
      </c>
      <c r="CE38" s="1">
        <f t="shared" si="28"/>
        <v>0</v>
      </c>
      <c r="CF38" s="1">
        <f t="shared" si="29"/>
        <v>0</v>
      </c>
      <c r="CG38" s="1">
        <f t="shared" si="30"/>
        <v>0</v>
      </c>
      <c r="CH38" s="1">
        <f t="shared" si="31"/>
        <v>0</v>
      </c>
      <c r="CI38" s="1">
        <f t="shared" si="32"/>
        <v>0</v>
      </c>
      <c r="CJ38" s="1">
        <f t="shared" si="33"/>
        <v>0</v>
      </c>
      <c r="CK38" s="1">
        <f t="shared" si="34"/>
        <v>0</v>
      </c>
      <c r="CL38" s="1">
        <f t="shared" si="35"/>
        <v>0</v>
      </c>
      <c r="CM38" s="1">
        <f t="shared" si="36"/>
        <v>0</v>
      </c>
      <c r="CN38" s="1">
        <f t="shared" si="37"/>
        <v>0</v>
      </c>
      <c r="CO38" s="1">
        <f t="shared" si="38"/>
        <v>0</v>
      </c>
      <c r="CP38" s="1">
        <f t="shared" si="39"/>
        <v>0</v>
      </c>
      <c r="CQ38" s="1">
        <f t="shared" si="40"/>
        <v>0</v>
      </c>
      <c r="CR38" s="1">
        <f t="shared" si="41"/>
        <v>0</v>
      </c>
      <c r="CS38" s="1">
        <f t="shared" si="42"/>
        <v>0</v>
      </c>
      <c r="CT38" s="1">
        <f t="shared" si="43"/>
        <v>0</v>
      </c>
      <c r="CU38" s="1">
        <f t="shared" si="44"/>
        <v>0</v>
      </c>
      <c r="CV38" s="1">
        <f t="shared" si="45"/>
        <v>0</v>
      </c>
      <c r="CW38" s="1">
        <f t="shared" si="46"/>
        <v>0</v>
      </c>
      <c r="CX38" s="1">
        <f t="shared" si="47"/>
        <v>0</v>
      </c>
      <c r="CY38" s="1">
        <f t="shared" si="48"/>
        <v>0</v>
      </c>
      <c r="CZ38" s="1">
        <f t="shared" si="49"/>
        <v>0</v>
      </c>
      <c r="DA38" s="1">
        <f t="shared" si="50"/>
        <v>3699</v>
      </c>
      <c r="DB38" s="1">
        <f t="shared" si="51"/>
        <v>0</v>
      </c>
      <c r="DC38" s="1">
        <f t="shared" si="52"/>
        <v>0</v>
      </c>
      <c r="DD38" s="1">
        <f t="shared" si="53"/>
        <v>0</v>
      </c>
      <c r="DE38" s="1">
        <f t="shared" si="54"/>
        <v>0</v>
      </c>
      <c r="DF38" s="1">
        <f t="shared" si="55"/>
        <v>0</v>
      </c>
    </row>
    <row r="39" spans="1:110" s="1" customFormat="1" x14ac:dyDescent="0.25">
      <c r="A39" s="73"/>
      <c r="B39" s="38" t="s">
        <v>32</v>
      </c>
      <c r="C39" s="73"/>
      <c r="D39" s="73"/>
      <c r="E39" s="73"/>
      <c r="F39" s="73"/>
      <c r="G39" s="73"/>
      <c r="H39" s="73"/>
      <c r="I39" s="64"/>
      <c r="J39" s="64"/>
      <c r="K39" s="64"/>
      <c r="L39" s="64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80"/>
      <c r="Y39" s="10"/>
      <c r="Z39" s="1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80"/>
      <c r="AL39" s="80"/>
      <c r="AM39" s="40"/>
      <c r="AN39" s="40"/>
      <c r="AO39" s="7"/>
      <c r="AP39" s="7"/>
      <c r="AQ39" s="7"/>
      <c r="AR39" s="7"/>
      <c r="AS39" s="80"/>
      <c r="AT39" s="80"/>
      <c r="AU39" s="80"/>
      <c r="AV39" s="80"/>
      <c r="AW39" s="80"/>
      <c r="AX39" s="80"/>
      <c r="AY39" s="80"/>
      <c r="AZ39" s="7"/>
      <c r="BA39" s="39"/>
      <c r="BB39" s="39"/>
      <c r="BC39" s="41">
        <f t="shared" si="2"/>
        <v>0</v>
      </c>
      <c r="BF39" s="1">
        <f t="shared" si="3"/>
        <v>0</v>
      </c>
      <c r="BG39" s="1">
        <f t="shared" si="4"/>
        <v>0</v>
      </c>
      <c r="BH39" s="1">
        <f t="shared" si="5"/>
        <v>0</v>
      </c>
      <c r="BI39" s="1">
        <f t="shared" si="6"/>
        <v>0</v>
      </c>
      <c r="BJ39" s="1">
        <f t="shared" si="7"/>
        <v>0</v>
      </c>
      <c r="BK39" s="1">
        <f t="shared" si="8"/>
        <v>0</v>
      </c>
      <c r="BL39" s="1">
        <f t="shared" si="9"/>
        <v>0</v>
      </c>
      <c r="BM39" s="1">
        <f t="shared" si="10"/>
        <v>0</v>
      </c>
      <c r="BN39" s="1">
        <f t="shared" si="11"/>
        <v>0</v>
      </c>
      <c r="BO39" s="1">
        <f t="shared" si="12"/>
        <v>0</v>
      </c>
      <c r="BP39" s="1">
        <f t="shared" si="13"/>
        <v>0</v>
      </c>
      <c r="BQ39" s="1">
        <f t="shared" si="14"/>
        <v>0</v>
      </c>
      <c r="BR39" s="1">
        <f t="shared" si="15"/>
        <v>0</v>
      </c>
      <c r="BS39" s="1">
        <f t="shared" si="16"/>
        <v>0</v>
      </c>
      <c r="BT39" s="1">
        <f t="shared" si="17"/>
        <v>0</v>
      </c>
      <c r="BU39" s="1">
        <f t="shared" si="18"/>
        <v>0</v>
      </c>
      <c r="BV39" s="31">
        <f t="shared" si="19"/>
        <v>0</v>
      </c>
      <c r="BW39" s="1">
        <f t="shared" ref="BW39" si="89">COUNTBLANK(A40:BV40)</f>
        <v>55</v>
      </c>
      <c r="BX39" s="1">
        <f t="shared" si="23"/>
        <v>0</v>
      </c>
      <c r="BY39" s="2">
        <f t="shared" si="57"/>
        <v>0</v>
      </c>
      <c r="CA39" s="1">
        <f t="shared" si="24"/>
        <v>0</v>
      </c>
      <c r="CB39" s="1">
        <f t="shared" si="25"/>
        <v>0</v>
      </c>
      <c r="CC39" s="1">
        <f t="shared" si="26"/>
        <v>0</v>
      </c>
      <c r="CD39" s="1">
        <f t="shared" si="27"/>
        <v>0</v>
      </c>
      <c r="CE39" s="1">
        <f t="shared" si="28"/>
        <v>0</v>
      </c>
      <c r="CF39" s="1">
        <f t="shared" si="29"/>
        <v>0</v>
      </c>
      <c r="CG39" s="1">
        <f t="shared" si="30"/>
        <v>0</v>
      </c>
      <c r="CH39" s="1">
        <f t="shared" si="31"/>
        <v>0</v>
      </c>
      <c r="CI39" s="1">
        <f t="shared" si="32"/>
        <v>0</v>
      </c>
      <c r="CJ39" s="1">
        <f t="shared" si="33"/>
        <v>0</v>
      </c>
      <c r="CK39" s="1">
        <f t="shared" si="34"/>
        <v>0</v>
      </c>
      <c r="CL39" s="1">
        <f t="shared" si="35"/>
        <v>0</v>
      </c>
      <c r="CM39" s="1">
        <f t="shared" si="36"/>
        <v>0</v>
      </c>
      <c r="CN39" s="1">
        <f t="shared" si="37"/>
        <v>0</v>
      </c>
      <c r="CO39" s="1">
        <f t="shared" si="38"/>
        <v>0</v>
      </c>
      <c r="CP39" s="1">
        <f t="shared" si="39"/>
        <v>0</v>
      </c>
      <c r="CQ39" s="1">
        <f t="shared" si="40"/>
        <v>0</v>
      </c>
      <c r="CR39" s="1">
        <f t="shared" si="41"/>
        <v>0</v>
      </c>
      <c r="CS39" s="1">
        <f t="shared" si="42"/>
        <v>0</v>
      </c>
      <c r="CT39" s="1">
        <f t="shared" si="43"/>
        <v>0</v>
      </c>
      <c r="CU39" s="1">
        <f t="shared" si="44"/>
        <v>0</v>
      </c>
      <c r="CV39" s="1">
        <f t="shared" si="45"/>
        <v>0</v>
      </c>
      <c r="CW39" s="1">
        <f t="shared" si="46"/>
        <v>0</v>
      </c>
      <c r="CX39" s="1">
        <f t="shared" si="47"/>
        <v>0</v>
      </c>
      <c r="CY39" s="1">
        <f t="shared" si="48"/>
        <v>0</v>
      </c>
      <c r="CZ39" s="1">
        <f t="shared" si="49"/>
        <v>0</v>
      </c>
      <c r="DA39" s="1">
        <f t="shared" si="50"/>
        <v>3699</v>
      </c>
      <c r="DB39" s="1">
        <f t="shared" si="51"/>
        <v>0</v>
      </c>
      <c r="DC39" s="1">
        <f t="shared" si="52"/>
        <v>0</v>
      </c>
      <c r="DD39" s="1">
        <f t="shared" si="53"/>
        <v>0</v>
      </c>
      <c r="DE39" s="1">
        <f t="shared" si="54"/>
        <v>0</v>
      </c>
      <c r="DF39" s="1">
        <f t="shared" si="55"/>
        <v>0</v>
      </c>
    </row>
    <row r="40" spans="1:110" s="1" customFormat="1" x14ac:dyDescent="0.25">
      <c r="A40" s="73"/>
      <c r="B40" s="38" t="s">
        <v>32</v>
      </c>
      <c r="C40" s="73"/>
      <c r="D40" s="73"/>
      <c r="E40" s="73"/>
      <c r="F40" s="73"/>
      <c r="G40" s="73"/>
      <c r="H40" s="73"/>
      <c r="I40" s="64"/>
      <c r="J40" s="64"/>
      <c r="K40" s="64"/>
      <c r="L40" s="64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80"/>
      <c r="Y40" s="10"/>
      <c r="Z40" s="1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80"/>
      <c r="AL40" s="80"/>
      <c r="AM40" s="40"/>
      <c r="AN40" s="40"/>
      <c r="AO40" s="7"/>
      <c r="AP40" s="7"/>
      <c r="AQ40" s="7"/>
      <c r="AR40" s="7"/>
      <c r="AS40" s="80"/>
      <c r="AT40" s="80"/>
      <c r="AU40" s="80"/>
      <c r="AV40" s="80"/>
      <c r="AW40" s="80"/>
      <c r="AX40" s="80"/>
      <c r="AY40" s="80"/>
      <c r="AZ40" s="7"/>
      <c r="BA40" s="39"/>
      <c r="BB40" s="39"/>
      <c r="BC40" s="41">
        <f t="shared" si="2"/>
        <v>0</v>
      </c>
      <c r="BF40" s="1">
        <f t="shared" si="3"/>
        <v>0</v>
      </c>
      <c r="BG40" s="1">
        <f t="shared" si="4"/>
        <v>0</v>
      </c>
      <c r="BH40" s="1">
        <f t="shared" si="5"/>
        <v>0</v>
      </c>
      <c r="BI40" s="1">
        <f t="shared" si="6"/>
        <v>0</v>
      </c>
      <c r="BJ40" s="1">
        <f t="shared" si="7"/>
        <v>0</v>
      </c>
      <c r="BK40" s="1">
        <f t="shared" si="8"/>
        <v>0</v>
      </c>
      <c r="BL40" s="1">
        <f t="shared" si="9"/>
        <v>0</v>
      </c>
      <c r="BM40" s="1">
        <f t="shared" si="10"/>
        <v>0</v>
      </c>
      <c r="BN40" s="1">
        <f t="shared" si="11"/>
        <v>0</v>
      </c>
      <c r="BO40" s="1">
        <f t="shared" si="12"/>
        <v>0</v>
      </c>
      <c r="BP40" s="1">
        <f t="shared" si="13"/>
        <v>0</v>
      </c>
      <c r="BQ40" s="1">
        <f t="shared" si="14"/>
        <v>0</v>
      </c>
      <c r="BR40" s="1">
        <f t="shared" si="15"/>
        <v>0</v>
      </c>
      <c r="BS40" s="1">
        <f t="shared" si="16"/>
        <v>0</v>
      </c>
      <c r="BT40" s="1">
        <f t="shared" si="17"/>
        <v>0</v>
      </c>
      <c r="BU40" s="1">
        <f t="shared" si="18"/>
        <v>0</v>
      </c>
      <c r="BV40" s="31">
        <f t="shared" si="19"/>
        <v>0</v>
      </c>
      <c r="BW40" s="1">
        <f t="shared" ref="BW40" si="90">COUNTA(A40:BV40)</f>
        <v>19</v>
      </c>
      <c r="BX40" s="1">
        <f t="shared" si="23"/>
        <v>0</v>
      </c>
      <c r="BY40" s="2">
        <f t="shared" si="57"/>
        <v>0</v>
      </c>
      <c r="CA40" s="1">
        <f t="shared" si="24"/>
        <v>0</v>
      </c>
      <c r="CB40" s="1">
        <f t="shared" si="25"/>
        <v>0</v>
      </c>
      <c r="CC40" s="1">
        <f t="shared" si="26"/>
        <v>0</v>
      </c>
      <c r="CD40" s="1">
        <f t="shared" si="27"/>
        <v>0</v>
      </c>
      <c r="CE40" s="1">
        <f t="shared" si="28"/>
        <v>0</v>
      </c>
      <c r="CF40" s="1">
        <f t="shared" si="29"/>
        <v>0</v>
      </c>
      <c r="CG40" s="1">
        <f t="shared" si="30"/>
        <v>0</v>
      </c>
      <c r="CH40" s="1">
        <f t="shared" si="31"/>
        <v>0</v>
      </c>
      <c r="CI40" s="1">
        <f t="shared" si="32"/>
        <v>0</v>
      </c>
      <c r="CJ40" s="1">
        <f t="shared" si="33"/>
        <v>0</v>
      </c>
      <c r="CK40" s="1">
        <f t="shared" si="34"/>
        <v>0</v>
      </c>
      <c r="CL40" s="1">
        <f t="shared" si="35"/>
        <v>0</v>
      </c>
      <c r="CM40" s="1">
        <f t="shared" si="36"/>
        <v>0</v>
      </c>
      <c r="CN40" s="1">
        <f t="shared" si="37"/>
        <v>0</v>
      </c>
      <c r="CO40" s="1">
        <f t="shared" si="38"/>
        <v>0</v>
      </c>
      <c r="CP40" s="1">
        <f t="shared" si="39"/>
        <v>0</v>
      </c>
      <c r="CQ40" s="1">
        <f t="shared" si="40"/>
        <v>0</v>
      </c>
      <c r="CR40" s="1">
        <f t="shared" si="41"/>
        <v>0</v>
      </c>
      <c r="CS40" s="1">
        <f t="shared" si="42"/>
        <v>0</v>
      </c>
      <c r="CT40" s="1">
        <f t="shared" si="43"/>
        <v>0</v>
      </c>
      <c r="CU40" s="1">
        <f t="shared" si="44"/>
        <v>0</v>
      </c>
      <c r="CV40" s="1">
        <f t="shared" si="45"/>
        <v>0</v>
      </c>
      <c r="CW40" s="1">
        <f t="shared" si="46"/>
        <v>0</v>
      </c>
      <c r="CX40" s="1">
        <f t="shared" si="47"/>
        <v>0</v>
      </c>
      <c r="CY40" s="1">
        <f t="shared" si="48"/>
        <v>0</v>
      </c>
      <c r="CZ40" s="1">
        <f t="shared" si="49"/>
        <v>0</v>
      </c>
      <c r="DA40" s="1">
        <f t="shared" si="50"/>
        <v>3699</v>
      </c>
      <c r="DB40" s="1">
        <f t="shared" si="51"/>
        <v>0</v>
      </c>
      <c r="DC40" s="1">
        <f t="shared" si="52"/>
        <v>0</v>
      </c>
      <c r="DD40" s="1">
        <f t="shared" si="53"/>
        <v>0</v>
      </c>
      <c r="DE40" s="1">
        <f t="shared" si="54"/>
        <v>0</v>
      </c>
      <c r="DF40" s="1">
        <f t="shared" si="55"/>
        <v>0</v>
      </c>
    </row>
    <row r="41" spans="1:110" s="1" customFormat="1" x14ac:dyDescent="0.25">
      <c r="A41" s="73"/>
      <c r="B41" s="38" t="s">
        <v>32</v>
      </c>
      <c r="C41" s="73"/>
      <c r="D41" s="73"/>
      <c r="E41" s="73"/>
      <c r="F41" s="73"/>
      <c r="G41" s="73"/>
      <c r="H41" s="73"/>
      <c r="I41" s="64"/>
      <c r="J41" s="64"/>
      <c r="K41" s="64"/>
      <c r="L41" s="64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80"/>
      <c r="Y41" s="10"/>
      <c r="Z41" s="1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80"/>
      <c r="AL41" s="80"/>
      <c r="AM41" s="40"/>
      <c r="AN41" s="40"/>
      <c r="AO41" s="7"/>
      <c r="AP41" s="7"/>
      <c r="AQ41" s="7"/>
      <c r="AR41" s="7"/>
      <c r="AS41" s="80"/>
      <c r="AT41" s="80"/>
      <c r="AU41" s="80"/>
      <c r="AV41" s="80"/>
      <c r="AW41" s="80"/>
      <c r="AX41" s="80"/>
      <c r="AY41" s="80"/>
      <c r="AZ41" s="7"/>
      <c r="BA41" s="39"/>
      <c r="BB41" s="39"/>
      <c r="BC41" s="41">
        <f t="shared" si="2"/>
        <v>0</v>
      </c>
      <c r="BF41" s="1">
        <f t="shared" si="3"/>
        <v>0</v>
      </c>
      <c r="BG41" s="1">
        <f t="shared" si="4"/>
        <v>0</v>
      </c>
      <c r="BH41" s="1">
        <f t="shared" si="5"/>
        <v>0</v>
      </c>
      <c r="BI41" s="1">
        <f t="shared" si="6"/>
        <v>0</v>
      </c>
      <c r="BJ41" s="1">
        <f t="shared" si="7"/>
        <v>0</v>
      </c>
      <c r="BK41" s="1">
        <f t="shared" si="8"/>
        <v>0</v>
      </c>
      <c r="BL41" s="1">
        <f t="shared" si="9"/>
        <v>0</v>
      </c>
      <c r="BM41" s="1">
        <f t="shared" si="10"/>
        <v>0</v>
      </c>
      <c r="BN41" s="1">
        <f t="shared" si="11"/>
        <v>0</v>
      </c>
      <c r="BO41" s="1">
        <f t="shared" si="12"/>
        <v>0</v>
      </c>
      <c r="BP41" s="1">
        <f t="shared" si="13"/>
        <v>0</v>
      </c>
      <c r="BQ41" s="1">
        <f t="shared" si="14"/>
        <v>0</v>
      </c>
      <c r="BR41" s="1">
        <f t="shared" si="15"/>
        <v>0</v>
      </c>
      <c r="BS41" s="1">
        <f t="shared" si="16"/>
        <v>0</v>
      </c>
      <c r="BT41" s="1">
        <f t="shared" si="17"/>
        <v>0</v>
      </c>
      <c r="BU41" s="1">
        <f t="shared" si="18"/>
        <v>0</v>
      </c>
      <c r="BV41" s="31">
        <f t="shared" si="19"/>
        <v>0</v>
      </c>
      <c r="BW41" s="1">
        <f t="shared" ref="BW41" si="91">COUNTBLANK(A42:BV42)</f>
        <v>55</v>
      </c>
      <c r="BX41" s="1">
        <f t="shared" si="23"/>
        <v>0</v>
      </c>
      <c r="BY41" s="2">
        <f t="shared" si="57"/>
        <v>0</v>
      </c>
      <c r="CA41" s="1">
        <f t="shared" si="24"/>
        <v>0</v>
      </c>
      <c r="CB41" s="1">
        <f t="shared" si="25"/>
        <v>0</v>
      </c>
      <c r="CC41" s="1">
        <f t="shared" si="26"/>
        <v>0</v>
      </c>
      <c r="CD41" s="1">
        <f t="shared" si="27"/>
        <v>0</v>
      </c>
      <c r="CE41" s="1">
        <f t="shared" si="28"/>
        <v>0</v>
      </c>
      <c r="CF41" s="1">
        <f t="shared" si="29"/>
        <v>0</v>
      </c>
      <c r="CG41" s="1">
        <f t="shared" si="30"/>
        <v>0</v>
      </c>
      <c r="CH41" s="1">
        <f t="shared" si="31"/>
        <v>0</v>
      </c>
      <c r="CI41" s="1">
        <f t="shared" si="32"/>
        <v>0</v>
      </c>
      <c r="CJ41" s="1">
        <f t="shared" si="33"/>
        <v>0</v>
      </c>
      <c r="CK41" s="1">
        <f t="shared" si="34"/>
        <v>0</v>
      </c>
      <c r="CL41" s="1">
        <f t="shared" si="35"/>
        <v>0</v>
      </c>
      <c r="CM41" s="1">
        <f t="shared" si="36"/>
        <v>0</v>
      </c>
      <c r="CN41" s="1">
        <f t="shared" si="37"/>
        <v>0</v>
      </c>
      <c r="CO41" s="1">
        <f t="shared" si="38"/>
        <v>0</v>
      </c>
      <c r="CP41" s="1">
        <f t="shared" si="39"/>
        <v>0</v>
      </c>
      <c r="CQ41" s="1">
        <f t="shared" si="40"/>
        <v>0</v>
      </c>
      <c r="CR41" s="1">
        <f t="shared" si="41"/>
        <v>0</v>
      </c>
      <c r="CS41" s="1">
        <f t="shared" si="42"/>
        <v>0</v>
      </c>
      <c r="CT41" s="1">
        <f t="shared" si="43"/>
        <v>0</v>
      </c>
      <c r="CU41" s="1">
        <f t="shared" si="44"/>
        <v>0</v>
      </c>
      <c r="CV41" s="1">
        <f t="shared" si="45"/>
        <v>0</v>
      </c>
      <c r="CW41" s="1">
        <f t="shared" si="46"/>
        <v>0</v>
      </c>
      <c r="CX41" s="1">
        <f t="shared" si="47"/>
        <v>0</v>
      </c>
      <c r="CY41" s="1">
        <f t="shared" si="48"/>
        <v>0</v>
      </c>
      <c r="CZ41" s="1">
        <f t="shared" si="49"/>
        <v>0</v>
      </c>
      <c r="DA41" s="1">
        <f t="shared" si="50"/>
        <v>3699</v>
      </c>
      <c r="DB41" s="1">
        <f t="shared" si="51"/>
        <v>0</v>
      </c>
      <c r="DC41" s="1">
        <f t="shared" si="52"/>
        <v>0</v>
      </c>
      <c r="DD41" s="1">
        <f t="shared" si="53"/>
        <v>0</v>
      </c>
      <c r="DE41" s="1">
        <f t="shared" si="54"/>
        <v>0</v>
      </c>
      <c r="DF41" s="1">
        <f t="shared" si="55"/>
        <v>0</v>
      </c>
    </row>
    <row r="42" spans="1:110" s="1" customFormat="1" x14ac:dyDescent="0.25">
      <c r="A42" s="73"/>
      <c r="B42" s="38" t="s">
        <v>32</v>
      </c>
      <c r="C42" s="73"/>
      <c r="D42" s="73"/>
      <c r="E42" s="73"/>
      <c r="F42" s="73"/>
      <c r="G42" s="73"/>
      <c r="H42" s="73"/>
      <c r="I42" s="64"/>
      <c r="J42" s="64"/>
      <c r="K42" s="64"/>
      <c r="L42" s="64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80"/>
      <c r="Y42" s="10"/>
      <c r="Z42" s="1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80"/>
      <c r="AL42" s="80"/>
      <c r="AM42" s="40"/>
      <c r="AN42" s="40"/>
      <c r="AO42" s="7"/>
      <c r="AP42" s="7"/>
      <c r="AQ42" s="7"/>
      <c r="AR42" s="7"/>
      <c r="AS42" s="80"/>
      <c r="AT42" s="80"/>
      <c r="AU42" s="80"/>
      <c r="AV42" s="80"/>
      <c r="AW42" s="80"/>
      <c r="AX42" s="80"/>
      <c r="AY42" s="80"/>
      <c r="AZ42" s="7"/>
      <c r="BA42" s="39"/>
      <c r="BB42" s="39"/>
      <c r="BC42" s="41">
        <f t="shared" si="2"/>
        <v>0</v>
      </c>
      <c r="BF42" s="1">
        <f t="shared" si="3"/>
        <v>0</v>
      </c>
      <c r="BG42" s="1">
        <f t="shared" si="4"/>
        <v>0</v>
      </c>
      <c r="BH42" s="1">
        <f t="shared" si="5"/>
        <v>0</v>
      </c>
      <c r="BI42" s="1">
        <f t="shared" si="6"/>
        <v>0</v>
      </c>
      <c r="BJ42" s="1">
        <f t="shared" si="7"/>
        <v>0</v>
      </c>
      <c r="BK42" s="1">
        <f t="shared" si="8"/>
        <v>0</v>
      </c>
      <c r="BL42" s="1">
        <f t="shared" si="9"/>
        <v>0</v>
      </c>
      <c r="BM42" s="1">
        <f t="shared" si="10"/>
        <v>0</v>
      </c>
      <c r="BN42" s="1">
        <f t="shared" si="11"/>
        <v>0</v>
      </c>
      <c r="BO42" s="1">
        <f t="shared" si="12"/>
        <v>0</v>
      </c>
      <c r="BP42" s="1">
        <f t="shared" si="13"/>
        <v>0</v>
      </c>
      <c r="BQ42" s="1">
        <f t="shared" si="14"/>
        <v>0</v>
      </c>
      <c r="BR42" s="1">
        <f t="shared" si="15"/>
        <v>0</v>
      </c>
      <c r="BS42" s="1">
        <f t="shared" si="16"/>
        <v>0</v>
      </c>
      <c r="BT42" s="1">
        <f t="shared" si="17"/>
        <v>0</v>
      </c>
      <c r="BU42" s="1">
        <f t="shared" si="18"/>
        <v>0</v>
      </c>
      <c r="BV42" s="31">
        <f t="shared" si="19"/>
        <v>0</v>
      </c>
      <c r="BW42" s="1">
        <f t="shared" ref="BW42" si="92">COUNTA(A42:BV42)</f>
        <v>19</v>
      </c>
      <c r="BX42" s="1">
        <f t="shared" si="23"/>
        <v>0</v>
      </c>
      <c r="BY42" s="2">
        <f t="shared" si="57"/>
        <v>0</v>
      </c>
      <c r="CA42" s="1">
        <f t="shared" si="24"/>
        <v>0</v>
      </c>
      <c r="CB42" s="1">
        <f t="shared" si="25"/>
        <v>0</v>
      </c>
      <c r="CC42" s="1">
        <f t="shared" si="26"/>
        <v>0</v>
      </c>
      <c r="CD42" s="1">
        <f t="shared" si="27"/>
        <v>0</v>
      </c>
      <c r="CE42" s="1">
        <f t="shared" si="28"/>
        <v>0</v>
      </c>
      <c r="CF42" s="1">
        <f t="shared" si="29"/>
        <v>0</v>
      </c>
      <c r="CG42" s="1">
        <f t="shared" si="30"/>
        <v>0</v>
      </c>
      <c r="CH42" s="1">
        <f t="shared" si="31"/>
        <v>0</v>
      </c>
      <c r="CI42" s="1">
        <f t="shared" si="32"/>
        <v>0</v>
      </c>
      <c r="CJ42" s="1">
        <f t="shared" si="33"/>
        <v>0</v>
      </c>
      <c r="CK42" s="1">
        <f t="shared" si="34"/>
        <v>0</v>
      </c>
      <c r="CL42" s="1">
        <f t="shared" si="35"/>
        <v>0</v>
      </c>
      <c r="CM42" s="1">
        <f t="shared" si="36"/>
        <v>0</v>
      </c>
      <c r="CN42" s="1">
        <f t="shared" si="37"/>
        <v>0</v>
      </c>
      <c r="CO42" s="1">
        <f t="shared" si="38"/>
        <v>0</v>
      </c>
      <c r="CP42" s="1">
        <f t="shared" si="39"/>
        <v>0</v>
      </c>
      <c r="CQ42" s="1">
        <f t="shared" si="40"/>
        <v>0</v>
      </c>
      <c r="CR42" s="1">
        <f t="shared" si="41"/>
        <v>0</v>
      </c>
      <c r="CS42" s="1">
        <f t="shared" si="42"/>
        <v>0</v>
      </c>
      <c r="CT42" s="1">
        <f t="shared" si="43"/>
        <v>0</v>
      </c>
      <c r="CU42" s="1">
        <f t="shared" si="44"/>
        <v>0</v>
      </c>
      <c r="CV42" s="1">
        <f t="shared" si="45"/>
        <v>0</v>
      </c>
      <c r="CW42" s="1">
        <f t="shared" si="46"/>
        <v>0</v>
      </c>
      <c r="CX42" s="1">
        <f t="shared" si="47"/>
        <v>0</v>
      </c>
      <c r="CY42" s="1">
        <f t="shared" si="48"/>
        <v>0</v>
      </c>
      <c r="CZ42" s="1">
        <f t="shared" si="49"/>
        <v>0</v>
      </c>
      <c r="DA42" s="1">
        <f t="shared" si="50"/>
        <v>3699</v>
      </c>
      <c r="DB42" s="1">
        <f t="shared" si="51"/>
        <v>0</v>
      </c>
      <c r="DC42" s="1">
        <f t="shared" si="52"/>
        <v>0</v>
      </c>
      <c r="DD42" s="1">
        <f t="shared" si="53"/>
        <v>0</v>
      </c>
      <c r="DE42" s="1">
        <f t="shared" si="54"/>
        <v>0</v>
      </c>
      <c r="DF42" s="1">
        <f t="shared" si="55"/>
        <v>0</v>
      </c>
    </row>
    <row r="43" spans="1:110" s="1" customFormat="1" x14ac:dyDescent="0.25">
      <c r="A43" s="73"/>
      <c r="B43" s="38" t="s">
        <v>32</v>
      </c>
      <c r="C43" s="73"/>
      <c r="D43" s="73"/>
      <c r="E43" s="73"/>
      <c r="F43" s="73"/>
      <c r="G43" s="73"/>
      <c r="H43" s="73"/>
      <c r="I43" s="64"/>
      <c r="J43" s="64"/>
      <c r="K43" s="64"/>
      <c r="L43" s="64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80"/>
      <c r="Y43" s="10"/>
      <c r="Z43" s="1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80"/>
      <c r="AL43" s="80"/>
      <c r="AM43" s="40"/>
      <c r="AN43" s="40"/>
      <c r="AO43" s="7"/>
      <c r="AP43" s="7"/>
      <c r="AQ43" s="7"/>
      <c r="AR43" s="7"/>
      <c r="AS43" s="80"/>
      <c r="AT43" s="80"/>
      <c r="AU43" s="80"/>
      <c r="AV43" s="80"/>
      <c r="AW43" s="80"/>
      <c r="AX43" s="80"/>
      <c r="AY43" s="80"/>
      <c r="AZ43" s="7"/>
      <c r="BA43" s="39"/>
      <c r="BB43" s="39"/>
      <c r="BC43" s="41">
        <f t="shared" si="2"/>
        <v>0</v>
      </c>
      <c r="BF43" s="1">
        <f t="shared" si="3"/>
        <v>0</v>
      </c>
      <c r="BG43" s="1">
        <f t="shared" si="4"/>
        <v>0</v>
      </c>
      <c r="BH43" s="1">
        <f t="shared" si="5"/>
        <v>0</v>
      </c>
      <c r="BI43" s="1">
        <f t="shared" si="6"/>
        <v>0</v>
      </c>
      <c r="BJ43" s="1">
        <f t="shared" si="7"/>
        <v>0</v>
      </c>
      <c r="BK43" s="1">
        <f t="shared" si="8"/>
        <v>0</v>
      </c>
      <c r="BL43" s="1">
        <f t="shared" si="9"/>
        <v>0</v>
      </c>
      <c r="BM43" s="1">
        <f t="shared" si="10"/>
        <v>0</v>
      </c>
      <c r="BN43" s="1">
        <f t="shared" si="11"/>
        <v>0</v>
      </c>
      <c r="BO43" s="1">
        <f t="shared" si="12"/>
        <v>0</v>
      </c>
      <c r="BP43" s="1">
        <f t="shared" si="13"/>
        <v>0</v>
      </c>
      <c r="BQ43" s="1">
        <f t="shared" si="14"/>
        <v>0</v>
      </c>
      <c r="BR43" s="1">
        <f t="shared" si="15"/>
        <v>0</v>
      </c>
      <c r="BS43" s="1">
        <f t="shared" si="16"/>
        <v>0</v>
      </c>
      <c r="BT43" s="1">
        <f t="shared" si="17"/>
        <v>0</v>
      </c>
      <c r="BU43" s="1">
        <f t="shared" si="18"/>
        <v>0</v>
      </c>
      <c r="BV43" s="31">
        <f t="shared" si="19"/>
        <v>0</v>
      </c>
      <c r="BW43" s="1">
        <f t="shared" ref="BW43" si="93">COUNTBLANK(A44:BV44)</f>
        <v>55</v>
      </c>
      <c r="BX43" s="1">
        <f t="shared" si="23"/>
        <v>0</v>
      </c>
      <c r="BY43" s="2">
        <f t="shared" si="57"/>
        <v>0</v>
      </c>
      <c r="CA43" s="1">
        <f t="shared" si="24"/>
        <v>0</v>
      </c>
      <c r="CB43" s="1">
        <f t="shared" si="25"/>
        <v>0</v>
      </c>
      <c r="CC43" s="1">
        <f t="shared" si="26"/>
        <v>0</v>
      </c>
      <c r="CD43" s="1">
        <f t="shared" si="27"/>
        <v>0</v>
      </c>
      <c r="CE43" s="1">
        <f t="shared" si="28"/>
        <v>0</v>
      </c>
      <c r="CF43" s="1">
        <f t="shared" si="29"/>
        <v>0</v>
      </c>
      <c r="CG43" s="1">
        <f t="shared" si="30"/>
        <v>0</v>
      </c>
      <c r="CH43" s="1">
        <f t="shared" si="31"/>
        <v>0</v>
      </c>
      <c r="CI43" s="1">
        <f t="shared" si="32"/>
        <v>0</v>
      </c>
      <c r="CJ43" s="1">
        <f t="shared" si="33"/>
        <v>0</v>
      </c>
      <c r="CK43" s="1">
        <f t="shared" si="34"/>
        <v>0</v>
      </c>
      <c r="CL43" s="1">
        <f t="shared" si="35"/>
        <v>0</v>
      </c>
      <c r="CM43" s="1">
        <f t="shared" si="36"/>
        <v>0</v>
      </c>
      <c r="CN43" s="1">
        <f t="shared" si="37"/>
        <v>0</v>
      </c>
      <c r="CO43" s="1">
        <f t="shared" si="38"/>
        <v>0</v>
      </c>
      <c r="CP43" s="1">
        <f t="shared" si="39"/>
        <v>0</v>
      </c>
      <c r="CQ43" s="1">
        <f t="shared" si="40"/>
        <v>0</v>
      </c>
      <c r="CR43" s="1">
        <f t="shared" si="41"/>
        <v>0</v>
      </c>
      <c r="CS43" s="1">
        <f t="shared" si="42"/>
        <v>0</v>
      </c>
      <c r="CT43" s="1">
        <f t="shared" si="43"/>
        <v>0</v>
      </c>
      <c r="CU43" s="1">
        <f t="shared" si="44"/>
        <v>0</v>
      </c>
      <c r="CV43" s="1">
        <f t="shared" si="45"/>
        <v>0</v>
      </c>
      <c r="CW43" s="1">
        <f t="shared" si="46"/>
        <v>0</v>
      </c>
      <c r="CX43" s="1">
        <f t="shared" si="47"/>
        <v>0</v>
      </c>
      <c r="CY43" s="1">
        <f t="shared" si="48"/>
        <v>0</v>
      </c>
      <c r="CZ43" s="1">
        <f t="shared" si="49"/>
        <v>0</v>
      </c>
      <c r="DA43" s="1">
        <f t="shared" si="50"/>
        <v>3699</v>
      </c>
      <c r="DB43" s="1">
        <f t="shared" si="51"/>
        <v>0</v>
      </c>
      <c r="DC43" s="1">
        <f t="shared" si="52"/>
        <v>0</v>
      </c>
      <c r="DD43" s="1">
        <f t="shared" si="53"/>
        <v>0</v>
      </c>
      <c r="DE43" s="1">
        <f t="shared" si="54"/>
        <v>0</v>
      </c>
      <c r="DF43" s="1">
        <f t="shared" si="55"/>
        <v>0</v>
      </c>
    </row>
    <row r="44" spans="1:110" s="1" customFormat="1" x14ac:dyDescent="0.25">
      <c r="A44" s="73"/>
      <c r="B44" s="38" t="s">
        <v>32</v>
      </c>
      <c r="C44" s="73"/>
      <c r="D44" s="73"/>
      <c r="E44" s="73"/>
      <c r="F44" s="73"/>
      <c r="G44" s="73"/>
      <c r="H44" s="73"/>
      <c r="I44" s="64"/>
      <c r="J44" s="64"/>
      <c r="K44" s="64"/>
      <c r="L44" s="64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80"/>
      <c r="Y44" s="10"/>
      <c r="Z44" s="1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80"/>
      <c r="AL44" s="80"/>
      <c r="AM44" s="40"/>
      <c r="AN44" s="40"/>
      <c r="AO44" s="7"/>
      <c r="AP44" s="7"/>
      <c r="AQ44" s="7"/>
      <c r="AR44" s="7"/>
      <c r="AS44" s="80"/>
      <c r="AT44" s="80"/>
      <c r="AU44" s="80"/>
      <c r="AV44" s="80"/>
      <c r="AW44" s="80"/>
      <c r="AX44" s="80"/>
      <c r="AY44" s="80"/>
      <c r="AZ44" s="7"/>
      <c r="BA44" s="39"/>
      <c r="BB44" s="39"/>
      <c r="BC44" s="41">
        <f t="shared" si="2"/>
        <v>0</v>
      </c>
      <c r="BF44" s="1">
        <f t="shared" si="3"/>
        <v>0</v>
      </c>
      <c r="BG44" s="1">
        <f t="shared" si="4"/>
        <v>0</v>
      </c>
      <c r="BH44" s="1">
        <f t="shared" si="5"/>
        <v>0</v>
      </c>
      <c r="BI44" s="1">
        <f t="shared" si="6"/>
        <v>0</v>
      </c>
      <c r="BJ44" s="1">
        <f t="shared" si="7"/>
        <v>0</v>
      </c>
      <c r="BK44" s="1">
        <f t="shared" si="8"/>
        <v>0</v>
      </c>
      <c r="BL44" s="1">
        <f t="shared" si="9"/>
        <v>0</v>
      </c>
      <c r="BM44" s="1">
        <f t="shared" si="10"/>
        <v>0</v>
      </c>
      <c r="BN44" s="1">
        <f t="shared" si="11"/>
        <v>0</v>
      </c>
      <c r="BO44" s="1">
        <f t="shared" si="12"/>
        <v>0</v>
      </c>
      <c r="BP44" s="1">
        <f t="shared" si="13"/>
        <v>0</v>
      </c>
      <c r="BQ44" s="1">
        <f t="shared" si="14"/>
        <v>0</v>
      </c>
      <c r="BR44" s="1">
        <f t="shared" si="15"/>
        <v>0</v>
      </c>
      <c r="BS44" s="1">
        <f t="shared" si="16"/>
        <v>0</v>
      </c>
      <c r="BT44" s="1">
        <f t="shared" si="17"/>
        <v>0</v>
      </c>
      <c r="BU44" s="1">
        <f t="shared" si="18"/>
        <v>0</v>
      </c>
      <c r="BV44" s="31">
        <f t="shared" si="19"/>
        <v>0</v>
      </c>
      <c r="BW44" s="1">
        <f t="shared" ref="BW44" si="94">COUNTA(A44:BV44)</f>
        <v>19</v>
      </c>
      <c r="BX44" s="1">
        <f t="shared" si="23"/>
        <v>0</v>
      </c>
      <c r="BY44" s="2">
        <f t="shared" si="57"/>
        <v>0</v>
      </c>
      <c r="CA44" s="1">
        <f t="shared" si="24"/>
        <v>0</v>
      </c>
      <c r="CB44" s="1">
        <f t="shared" si="25"/>
        <v>0</v>
      </c>
      <c r="CC44" s="1">
        <f t="shared" si="26"/>
        <v>0</v>
      </c>
      <c r="CD44" s="1">
        <f t="shared" si="27"/>
        <v>0</v>
      </c>
      <c r="CE44" s="1">
        <f t="shared" si="28"/>
        <v>0</v>
      </c>
      <c r="CF44" s="1">
        <f t="shared" si="29"/>
        <v>0</v>
      </c>
      <c r="CG44" s="1">
        <f t="shared" si="30"/>
        <v>0</v>
      </c>
      <c r="CH44" s="1">
        <f t="shared" si="31"/>
        <v>0</v>
      </c>
      <c r="CI44" s="1">
        <f t="shared" si="32"/>
        <v>0</v>
      </c>
      <c r="CJ44" s="1">
        <f t="shared" si="33"/>
        <v>0</v>
      </c>
      <c r="CK44" s="1">
        <f t="shared" si="34"/>
        <v>0</v>
      </c>
      <c r="CL44" s="1">
        <f t="shared" si="35"/>
        <v>0</v>
      </c>
      <c r="CM44" s="1">
        <f t="shared" si="36"/>
        <v>0</v>
      </c>
      <c r="CN44" s="1">
        <f t="shared" si="37"/>
        <v>0</v>
      </c>
      <c r="CO44" s="1">
        <f t="shared" si="38"/>
        <v>0</v>
      </c>
      <c r="CP44" s="1">
        <f t="shared" si="39"/>
        <v>0</v>
      </c>
      <c r="CQ44" s="1">
        <f t="shared" si="40"/>
        <v>0</v>
      </c>
      <c r="CR44" s="1">
        <f t="shared" si="41"/>
        <v>0</v>
      </c>
      <c r="CS44" s="1">
        <f t="shared" si="42"/>
        <v>0</v>
      </c>
      <c r="CT44" s="1">
        <f t="shared" si="43"/>
        <v>0</v>
      </c>
      <c r="CU44" s="1">
        <f t="shared" si="44"/>
        <v>0</v>
      </c>
      <c r="CV44" s="1">
        <f t="shared" si="45"/>
        <v>0</v>
      </c>
      <c r="CW44" s="1">
        <f t="shared" si="46"/>
        <v>0</v>
      </c>
      <c r="CX44" s="1">
        <f t="shared" si="47"/>
        <v>0</v>
      </c>
      <c r="CY44" s="1">
        <f t="shared" si="48"/>
        <v>0</v>
      </c>
      <c r="CZ44" s="1">
        <f t="shared" si="49"/>
        <v>0</v>
      </c>
      <c r="DA44" s="1">
        <f t="shared" si="50"/>
        <v>3699</v>
      </c>
      <c r="DB44" s="1">
        <f t="shared" si="51"/>
        <v>0</v>
      </c>
      <c r="DC44" s="1">
        <f t="shared" si="52"/>
        <v>0</v>
      </c>
      <c r="DD44" s="1">
        <f t="shared" si="53"/>
        <v>0</v>
      </c>
      <c r="DE44" s="1">
        <f t="shared" si="54"/>
        <v>0</v>
      </c>
      <c r="DF44" s="1">
        <f t="shared" si="55"/>
        <v>0</v>
      </c>
    </row>
    <row r="45" spans="1:110" s="1" customFormat="1" x14ac:dyDescent="0.25">
      <c r="A45" s="73"/>
      <c r="B45" s="38" t="s">
        <v>32</v>
      </c>
      <c r="C45" s="73"/>
      <c r="D45" s="73"/>
      <c r="E45" s="73"/>
      <c r="F45" s="73"/>
      <c r="G45" s="73"/>
      <c r="H45" s="73"/>
      <c r="I45" s="64"/>
      <c r="J45" s="64"/>
      <c r="K45" s="64"/>
      <c r="L45" s="6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80"/>
      <c r="Y45" s="10"/>
      <c r="Z45" s="1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80"/>
      <c r="AL45" s="80"/>
      <c r="AM45" s="40"/>
      <c r="AN45" s="40"/>
      <c r="AO45" s="7"/>
      <c r="AP45" s="7"/>
      <c r="AQ45" s="7"/>
      <c r="AR45" s="7"/>
      <c r="AS45" s="80"/>
      <c r="AT45" s="80"/>
      <c r="AU45" s="80"/>
      <c r="AV45" s="80"/>
      <c r="AW45" s="80"/>
      <c r="AX45" s="80"/>
      <c r="AY45" s="80"/>
      <c r="AZ45" s="7"/>
      <c r="BA45" s="39"/>
      <c r="BB45" s="39"/>
      <c r="BC45" s="41">
        <f t="shared" si="2"/>
        <v>0</v>
      </c>
      <c r="BF45" s="1">
        <f t="shared" si="3"/>
        <v>0</v>
      </c>
      <c r="BG45" s="1">
        <f t="shared" si="4"/>
        <v>0</v>
      </c>
      <c r="BH45" s="1">
        <f t="shared" si="5"/>
        <v>0</v>
      </c>
      <c r="BI45" s="1">
        <f t="shared" si="6"/>
        <v>0</v>
      </c>
      <c r="BJ45" s="1">
        <f t="shared" si="7"/>
        <v>0</v>
      </c>
      <c r="BK45" s="1">
        <f t="shared" si="8"/>
        <v>0</v>
      </c>
      <c r="BL45" s="1">
        <f t="shared" si="9"/>
        <v>0</v>
      </c>
      <c r="BM45" s="1">
        <f t="shared" si="10"/>
        <v>0</v>
      </c>
      <c r="BN45" s="1">
        <f t="shared" si="11"/>
        <v>0</v>
      </c>
      <c r="BO45" s="1">
        <f t="shared" si="12"/>
        <v>0</v>
      </c>
      <c r="BP45" s="1">
        <f t="shared" si="13"/>
        <v>0</v>
      </c>
      <c r="BQ45" s="1">
        <f t="shared" si="14"/>
        <v>0</v>
      </c>
      <c r="BR45" s="1">
        <f t="shared" si="15"/>
        <v>0</v>
      </c>
      <c r="BS45" s="1">
        <f t="shared" si="16"/>
        <v>0</v>
      </c>
      <c r="BT45" s="1">
        <f t="shared" si="17"/>
        <v>0</v>
      </c>
      <c r="BU45" s="1">
        <f t="shared" si="18"/>
        <v>0</v>
      </c>
      <c r="BV45" s="31">
        <f t="shared" si="19"/>
        <v>0</v>
      </c>
      <c r="BW45" s="1">
        <f t="shared" ref="BW45" si="95">COUNTBLANK(A46:BV46)</f>
        <v>55</v>
      </c>
      <c r="BX45" s="1">
        <f t="shared" si="23"/>
        <v>0</v>
      </c>
      <c r="BY45" s="2">
        <f t="shared" si="57"/>
        <v>0</v>
      </c>
      <c r="CA45" s="1">
        <f t="shared" si="24"/>
        <v>0</v>
      </c>
      <c r="CB45" s="1">
        <f t="shared" si="25"/>
        <v>0</v>
      </c>
      <c r="CC45" s="1">
        <f t="shared" si="26"/>
        <v>0</v>
      </c>
      <c r="CD45" s="1">
        <f t="shared" si="27"/>
        <v>0</v>
      </c>
      <c r="CE45" s="1">
        <f t="shared" si="28"/>
        <v>0</v>
      </c>
      <c r="CF45" s="1">
        <f t="shared" si="29"/>
        <v>0</v>
      </c>
      <c r="CG45" s="1">
        <f t="shared" si="30"/>
        <v>0</v>
      </c>
      <c r="CH45" s="1">
        <f t="shared" si="31"/>
        <v>0</v>
      </c>
      <c r="CI45" s="1">
        <f t="shared" si="32"/>
        <v>0</v>
      </c>
      <c r="CJ45" s="1">
        <f t="shared" si="33"/>
        <v>0</v>
      </c>
      <c r="CK45" s="1">
        <f t="shared" si="34"/>
        <v>0</v>
      </c>
      <c r="CL45" s="1">
        <f t="shared" si="35"/>
        <v>0</v>
      </c>
      <c r="CM45" s="1">
        <f t="shared" si="36"/>
        <v>0</v>
      </c>
      <c r="CN45" s="1">
        <f t="shared" si="37"/>
        <v>0</v>
      </c>
      <c r="CO45" s="1">
        <f t="shared" si="38"/>
        <v>0</v>
      </c>
      <c r="CP45" s="1">
        <f t="shared" si="39"/>
        <v>0</v>
      </c>
      <c r="CQ45" s="1">
        <f t="shared" si="40"/>
        <v>0</v>
      </c>
      <c r="CR45" s="1">
        <f t="shared" si="41"/>
        <v>0</v>
      </c>
      <c r="CS45" s="1">
        <f t="shared" si="42"/>
        <v>0</v>
      </c>
      <c r="CT45" s="1">
        <f t="shared" si="43"/>
        <v>0</v>
      </c>
      <c r="CU45" s="1">
        <f t="shared" si="44"/>
        <v>0</v>
      </c>
      <c r="CV45" s="1">
        <f t="shared" si="45"/>
        <v>0</v>
      </c>
      <c r="CW45" s="1">
        <f t="shared" si="46"/>
        <v>0</v>
      </c>
      <c r="CX45" s="1">
        <f t="shared" si="47"/>
        <v>0</v>
      </c>
      <c r="CY45" s="1">
        <f t="shared" si="48"/>
        <v>0</v>
      </c>
      <c r="CZ45" s="1">
        <f t="shared" si="49"/>
        <v>0</v>
      </c>
      <c r="DA45" s="1">
        <f t="shared" si="50"/>
        <v>3699</v>
      </c>
      <c r="DB45" s="1">
        <f t="shared" si="51"/>
        <v>0</v>
      </c>
      <c r="DC45" s="1">
        <f t="shared" si="52"/>
        <v>0</v>
      </c>
      <c r="DD45" s="1">
        <f t="shared" si="53"/>
        <v>0</v>
      </c>
      <c r="DE45" s="1">
        <f t="shared" si="54"/>
        <v>0</v>
      </c>
      <c r="DF45" s="1">
        <f t="shared" si="55"/>
        <v>0</v>
      </c>
    </row>
    <row r="46" spans="1:110" s="1" customFormat="1" x14ac:dyDescent="0.25">
      <c r="A46" s="73"/>
      <c r="B46" s="38" t="s">
        <v>32</v>
      </c>
      <c r="C46" s="73"/>
      <c r="D46" s="73"/>
      <c r="E46" s="73"/>
      <c r="F46" s="73"/>
      <c r="G46" s="73"/>
      <c r="H46" s="73"/>
      <c r="I46" s="64"/>
      <c r="J46" s="64"/>
      <c r="K46" s="64"/>
      <c r="L46" s="64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80"/>
      <c r="Y46" s="10"/>
      <c r="Z46" s="1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80"/>
      <c r="AL46" s="80"/>
      <c r="AM46" s="40"/>
      <c r="AN46" s="40"/>
      <c r="AO46" s="7"/>
      <c r="AP46" s="7"/>
      <c r="AQ46" s="7"/>
      <c r="AR46" s="7"/>
      <c r="AS46" s="80"/>
      <c r="AT46" s="80"/>
      <c r="AU46" s="80"/>
      <c r="AV46" s="80"/>
      <c r="AW46" s="80"/>
      <c r="AX46" s="80"/>
      <c r="AY46" s="80"/>
      <c r="AZ46" s="7"/>
      <c r="BA46" s="39"/>
      <c r="BB46" s="39"/>
      <c r="BC46" s="41">
        <f t="shared" si="2"/>
        <v>0</v>
      </c>
      <c r="BF46" s="1">
        <f t="shared" si="3"/>
        <v>0</v>
      </c>
      <c r="BG46" s="1">
        <f t="shared" si="4"/>
        <v>0</v>
      </c>
      <c r="BH46" s="1">
        <f t="shared" si="5"/>
        <v>0</v>
      </c>
      <c r="BI46" s="1">
        <f t="shared" si="6"/>
        <v>0</v>
      </c>
      <c r="BJ46" s="1">
        <f t="shared" si="7"/>
        <v>0</v>
      </c>
      <c r="BK46" s="1">
        <f t="shared" si="8"/>
        <v>0</v>
      </c>
      <c r="BL46" s="1">
        <f t="shared" si="9"/>
        <v>0</v>
      </c>
      <c r="BM46" s="1">
        <f t="shared" si="10"/>
        <v>0</v>
      </c>
      <c r="BN46" s="1">
        <f t="shared" si="11"/>
        <v>0</v>
      </c>
      <c r="BO46" s="1">
        <f t="shared" si="12"/>
        <v>0</v>
      </c>
      <c r="BP46" s="1">
        <f t="shared" si="13"/>
        <v>0</v>
      </c>
      <c r="BQ46" s="1">
        <f t="shared" si="14"/>
        <v>0</v>
      </c>
      <c r="BR46" s="1">
        <f t="shared" si="15"/>
        <v>0</v>
      </c>
      <c r="BS46" s="1">
        <f t="shared" si="16"/>
        <v>0</v>
      </c>
      <c r="BT46" s="1">
        <f t="shared" si="17"/>
        <v>0</v>
      </c>
      <c r="BU46" s="1">
        <f t="shared" si="18"/>
        <v>0</v>
      </c>
      <c r="BV46" s="31">
        <f t="shared" si="19"/>
        <v>0</v>
      </c>
      <c r="BW46" s="1">
        <f t="shared" ref="BW46" si="96">COUNTA(A46:BV46)</f>
        <v>19</v>
      </c>
      <c r="BX46" s="1">
        <f t="shared" si="23"/>
        <v>0</v>
      </c>
      <c r="BY46" s="2">
        <f t="shared" si="57"/>
        <v>0</v>
      </c>
      <c r="CA46" s="1">
        <f t="shared" si="24"/>
        <v>0</v>
      </c>
      <c r="CB46" s="1">
        <f t="shared" si="25"/>
        <v>0</v>
      </c>
      <c r="CC46" s="1">
        <f t="shared" si="26"/>
        <v>0</v>
      </c>
      <c r="CD46" s="1">
        <f t="shared" si="27"/>
        <v>0</v>
      </c>
      <c r="CE46" s="1">
        <f t="shared" si="28"/>
        <v>0</v>
      </c>
      <c r="CF46" s="1">
        <f t="shared" si="29"/>
        <v>0</v>
      </c>
      <c r="CG46" s="1">
        <f t="shared" si="30"/>
        <v>0</v>
      </c>
      <c r="CH46" s="1">
        <f t="shared" si="31"/>
        <v>0</v>
      </c>
      <c r="CI46" s="1">
        <f t="shared" si="32"/>
        <v>0</v>
      </c>
      <c r="CJ46" s="1">
        <f t="shared" si="33"/>
        <v>0</v>
      </c>
      <c r="CK46" s="1">
        <f t="shared" si="34"/>
        <v>0</v>
      </c>
      <c r="CL46" s="1">
        <f t="shared" si="35"/>
        <v>0</v>
      </c>
      <c r="CM46" s="1">
        <f t="shared" si="36"/>
        <v>0</v>
      </c>
      <c r="CN46" s="1">
        <f t="shared" si="37"/>
        <v>0</v>
      </c>
      <c r="CO46" s="1">
        <f t="shared" si="38"/>
        <v>0</v>
      </c>
      <c r="CP46" s="1">
        <f t="shared" si="39"/>
        <v>0</v>
      </c>
      <c r="CQ46" s="1">
        <f t="shared" si="40"/>
        <v>0</v>
      </c>
      <c r="CR46" s="1">
        <f t="shared" si="41"/>
        <v>0</v>
      </c>
      <c r="CS46" s="1">
        <f t="shared" si="42"/>
        <v>0</v>
      </c>
      <c r="CT46" s="1">
        <f t="shared" si="43"/>
        <v>0</v>
      </c>
      <c r="CU46" s="1">
        <f t="shared" si="44"/>
        <v>0</v>
      </c>
      <c r="CV46" s="1">
        <f t="shared" si="45"/>
        <v>0</v>
      </c>
      <c r="CW46" s="1">
        <f t="shared" si="46"/>
        <v>0</v>
      </c>
      <c r="CX46" s="1">
        <f t="shared" si="47"/>
        <v>0</v>
      </c>
      <c r="CY46" s="1">
        <f t="shared" si="48"/>
        <v>0</v>
      </c>
      <c r="CZ46" s="1">
        <f t="shared" si="49"/>
        <v>0</v>
      </c>
      <c r="DA46" s="1">
        <f t="shared" si="50"/>
        <v>3699</v>
      </c>
      <c r="DB46" s="1">
        <f t="shared" si="51"/>
        <v>0</v>
      </c>
      <c r="DC46" s="1">
        <f t="shared" si="52"/>
        <v>0</v>
      </c>
      <c r="DD46" s="1">
        <f t="shared" si="53"/>
        <v>0</v>
      </c>
      <c r="DE46" s="1">
        <f t="shared" si="54"/>
        <v>0</v>
      </c>
      <c r="DF46" s="1">
        <f t="shared" si="55"/>
        <v>0</v>
      </c>
    </row>
    <row r="47" spans="1:110" s="1" customFormat="1" x14ac:dyDescent="0.25">
      <c r="A47" s="73"/>
      <c r="B47" s="38" t="s">
        <v>32</v>
      </c>
      <c r="C47" s="73"/>
      <c r="D47" s="73"/>
      <c r="E47" s="73"/>
      <c r="F47" s="73"/>
      <c r="G47" s="73"/>
      <c r="H47" s="73"/>
      <c r="I47" s="64"/>
      <c r="J47" s="64"/>
      <c r="K47" s="64"/>
      <c r="L47" s="64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80"/>
      <c r="Y47" s="10"/>
      <c r="Z47" s="1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80"/>
      <c r="AL47" s="80"/>
      <c r="AM47" s="40"/>
      <c r="AN47" s="40"/>
      <c r="AO47" s="7"/>
      <c r="AP47" s="7"/>
      <c r="AQ47" s="7"/>
      <c r="AR47" s="7"/>
      <c r="AS47" s="80"/>
      <c r="AT47" s="80"/>
      <c r="AU47" s="80"/>
      <c r="AV47" s="80"/>
      <c r="AW47" s="80"/>
      <c r="AX47" s="80"/>
      <c r="AY47" s="80"/>
      <c r="AZ47" s="7"/>
      <c r="BA47" s="39"/>
      <c r="BB47" s="39"/>
      <c r="BC47" s="41">
        <f t="shared" si="2"/>
        <v>0</v>
      </c>
      <c r="BF47" s="1">
        <f t="shared" si="3"/>
        <v>0</v>
      </c>
      <c r="BG47" s="1">
        <f t="shared" si="4"/>
        <v>0</v>
      </c>
      <c r="BH47" s="1">
        <f t="shared" si="5"/>
        <v>0</v>
      </c>
      <c r="BI47" s="1">
        <f t="shared" si="6"/>
        <v>0</v>
      </c>
      <c r="BJ47" s="1">
        <f t="shared" si="7"/>
        <v>0</v>
      </c>
      <c r="BK47" s="1">
        <f t="shared" si="8"/>
        <v>0</v>
      </c>
      <c r="BL47" s="1">
        <f t="shared" si="9"/>
        <v>0</v>
      </c>
      <c r="BM47" s="1">
        <f t="shared" si="10"/>
        <v>0</v>
      </c>
      <c r="BN47" s="1">
        <f t="shared" si="11"/>
        <v>0</v>
      </c>
      <c r="BO47" s="1">
        <f t="shared" si="12"/>
        <v>0</v>
      </c>
      <c r="BP47" s="1">
        <f t="shared" si="13"/>
        <v>0</v>
      </c>
      <c r="BQ47" s="1">
        <f t="shared" si="14"/>
        <v>0</v>
      </c>
      <c r="BR47" s="1">
        <f t="shared" si="15"/>
        <v>0</v>
      </c>
      <c r="BS47" s="1">
        <f t="shared" si="16"/>
        <v>0</v>
      </c>
      <c r="BT47" s="1">
        <f t="shared" si="17"/>
        <v>0</v>
      </c>
      <c r="BU47" s="1">
        <f t="shared" si="18"/>
        <v>0</v>
      </c>
      <c r="BV47" s="31">
        <f t="shared" si="19"/>
        <v>0</v>
      </c>
      <c r="BW47" s="1">
        <f t="shared" ref="BW47" si="97">COUNTBLANK(A48:BV48)</f>
        <v>55</v>
      </c>
      <c r="BX47" s="1">
        <f t="shared" si="23"/>
        <v>0</v>
      </c>
      <c r="BY47" s="2">
        <f t="shared" si="57"/>
        <v>0</v>
      </c>
      <c r="CA47" s="1">
        <f t="shared" si="24"/>
        <v>0</v>
      </c>
      <c r="CB47" s="1">
        <f t="shared" si="25"/>
        <v>0</v>
      </c>
      <c r="CC47" s="1">
        <f t="shared" si="26"/>
        <v>0</v>
      </c>
      <c r="CD47" s="1">
        <f t="shared" si="27"/>
        <v>0</v>
      </c>
      <c r="CE47" s="1">
        <f t="shared" si="28"/>
        <v>0</v>
      </c>
      <c r="CF47" s="1">
        <f t="shared" si="29"/>
        <v>0</v>
      </c>
      <c r="CG47" s="1">
        <f t="shared" si="30"/>
        <v>0</v>
      </c>
      <c r="CH47" s="1">
        <f t="shared" si="31"/>
        <v>0</v>
      </c>
      <c r="CI47" s="1">
        <f t="shared" si="32"/>
        <v>0</v>
      </c>
      <c r="CJ47" s="1">
        <f t="shared" si="33"/>
        <v>0</v>
      </c>
      <c r="CK47" s="1">
        <f t="shared" si="34"/>
        <v>0</v>
      </c>
      <c r="CL47" s="1">
        <f t="shared" si="35"/>
        <v>0</v>
      </c>
      <c r="CM47" s="1">
        <f t="shared" si="36"/>
        <v>0</v>
      </c>
      <c r="CN47" s="1">
        <f t="shared" si="37"/>
        <v>0</v>
      </c>
      <c r="CO47" s="1">
        <f t="shared" si="38"/>
        <v>0</v>
      </c>
      <c r="CP47" s="1">
        <f t="shared" si="39"/>
        <v>0</v>
      </c>
      <c r="CQ47" s="1">
        <f t="shared" si="40"/>
        <v>0</v>
      </c>
      <c r="CR47" s="1">
        <f t="shared" si="41"/>
        <v>0</v>
      </c>
      <c r="CS47" s="1">
        <f t="shared" si="42"/>
        <v>0</v>
      </c>
      <c r="CT47" s="1">
        <f t="shared" si="43"/>
        <v>0</v>
      </c>
      <c r="CU47" s="1">
        <f t="shared" si="44"/>
        <v>0</v>
      </c>
      <c r="CV47" s="1">
        <f t="shared" si="45"/>
        <v>0</v>
      </c>
      <c r="CW47" s="1">
        <f t="shared" si="46"/>
        <v>0</v>
      </c>
      <c r="CX47" s="1">
        <f t="shared" si="47"/>
        <v>0</v>
      </c>
      <c r="CY47" s="1">
        <f t="shared" si="48"/>
        <v>0</v>
      </c>
      <c r="CZ47" s="1">
        <f t="shared" si="49"/>
        <v>0</v>
      </c>
      <c r="DA47" s="1">
        <f t="shared" si="50"/>
        <v>3699</v>
      </c>
      <c r="DB47" s="1">
        <f t="shared" si="51"/>
        <v>0</v>
      </c>
      <c r="DC47" s="1">
        <f t="shared" si="52"/>
        <v>0</v>
      </c>
      <c r="DD47" s="1">
        <f t="shared" si="53"/>
        <v>0</v>
      </c>
      <c r="DE47" s="1">
        <f t="shared" si="54"/>
        <v>0</v>
      </c>
      <c r="DF47" s="1">
        <f t="shared" si="55"/>
        <v>0</v>
      </c>
    </row>
    <row r="48" spans="1:110" s="1" customFormat="1" x14ac:dyDescent="0.25">
      <c r="A48" s="73"/>
      <c r="B48" s="38" t="s">
        <v>32</v>
      </c>
      <c r="C48" s="73"/>
      <c r="D48" s="73"/>
      <c r="E48" s="73"/>
      <c r="F48" s="73"/>
      <c r="G48" s="73"/>
      <c r="H48" s="73"/>
      <c r="I48" s="64"/>
      <c r="J48" s="64"/>
      <c r="K48" s="64"/>
      <c r="L48" s="64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80"/>
      <c r="Y48" s="10"/>
      <c r="Z48" s="1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80"/>
      <c r="AL48" s="80"/>
      <c r="AM48" s="40"/>
      <c r="AN48" s="40"/>
      <c r="AO48" s="7"/>
      <c r="AP48" s="7"/>
      <c r="AQ48" s="7"/>
      <c r="AR48" s="7"/>
      <c r="AS48" s="80"/>
      <c r="AT48" s="80"/>
      <c r="AU48" s="80"/>
      <c r="AV48" s="80"/>
      <c r="AW48" s="80"/>
      <c r="AX48" s="80"/>
      <c r="AY48" s="80"/>
      <c r="AZ48" s="7"/>
      <c r="BA48" s="39"/>
      <c r="BB48" s="39"/>
      <c r="BC48" s="41">
        <f t="shared" si="2"/>
        <v>0</v>
      </c>
      <c r="BF48" s="1">
        <f t="shared" si="3"/>
        <v>0</v>
      </c>
      <c r="BG48" s="1">
        <f t="shared" si="4"/>
        <v>0</v>
      </c>
      <c r="BH48" s="1">
        <f t="shared" si="5"/>
        <v>0</v>
      </c>
      <c r="BI48" s="1">
        <f t="shared" si="6"/>
        <v>0</v>
      </c>
      <c r="BJ48" s="1">
        <f t="shared" si="7"/>
        <v>0</v>
      </c>
      <c r="BK48" s="1">
        <f t="shared" si="8"/>
        <v>0</v>
      </c>
      <c r="BL48" s="1">
        <f t="shared" si="9"/>
        <v>0</v>
      </c>
      <c r="BM48" s="1">
        <f t="shared" si="10"/>
        <v>0</v>
      </c>
      <c r="BN48" s="1">
        <f t="shared" si="11"/>
        <v>0</v>
      </c>
      <c r="BO48" s="1">
        <f t="shared" si="12"/>
        <v>0</v>
      </c>
      <c r="BP48" s="1">
        <f t="shared" si="13"/>
        <v>0</v>
      </c>
      <c r="BQ48" s="1">
        <f t="shared" si="14"/>
        <v>0</v>
      </c>
      <c r="BR48" s="1">
        <f t="shared" si="15"/>
        <v>0</v>
      </c>
      <c r="BS48" s="1">
        <f t="shared" si="16"/>
        <v>0</v>
      </c>
      <c r="BT48" s="1">
        <f t="shared" si="17"/>
        <v>0</v>
      </c>
      <c r="BU48" s="1">
        <f t="shared" si="18"/>
        <v>0</v>
      </c>
      <c r="BV48" s="31">
        <f t="shared" si="19"/>
        <v>0</v>
      </c>
      <c r="BW48" s="1">
        <f t="shared" ref="BW48" si="98">COUNTA(A48:BV48)</f>
        <v>19</v>
      </c>
      <c r="BX48" s="1">
        <f t="shared" si="23"/>
        <v>0</v>
      </c>
      <c r="BY48" s="2">
        <f t="shared" si="57"/>
        <v>0</v>
      </c>
      <c r="CA48" s="1">
        <f t="shared" si="24"/>
        <v>0</v>
      </c>
      <c r="CB48" s="1">
        <f t="shared" si="25"/>
        <v>0</v>
      </c>
      <c r="CC48" s="1">
        <f t="shared" si="26"/>
        <v>0</v>
      </c>
      <c r="CD48" s="1">
        <f t="shared" si="27"/>
        <v>0</v>
      </c>
      <c r="CE48" s="1">
        <f t="shared" si="28"/>
        <v>0</v>
      </c>
      <c r="CF48" s="1">
        <f t="shared" si="29"/>
        <v>0</v>
      </c>
      <c r="CG48" s="1">
        <f t="shared" si="30"/>
        <v>0</v>
      </c>
      <c r="CH48" s="1">
        <f t="shared" si="31"/>
        <v>0</v>
      </c>
      <c r="CI48" s="1">
        <f t="shared" si="32"/>
        <v>0</v>
      </c>
      <c r="CJ48" s="1">
        <f t="shared" si="33"/>
        <v>0</v>
      </c>
      <c r="CK48" s="1">
        <f t="shared" si="34"/>
        <v>0</v>
      </c>
      <c r="CL48" s="1">
        <f t="shared" si="35"/>
        <v>0</v>
      </c>
      <c r="CM48" s="1">
        <f t="shared" si="36"/>
        <v>0</v>
      </c>
      <c r="CN48" s="1">
        <f t="shared" si="37"/>
        <v>0</v>
      </c>
      <c r="CO48" s="1">
        <f t="shared" si="38"/>
        <v>0</v>
      </c>
      <c r="CP48" s="1">
        <f t="shared" si="39"/>
        <v>0</v>
      </c>
      <c r="CQ48" s="1">
        <f t="shared" si="40"/>
        <v>0</v>
      </c>
      <c r="CR48" s="1">
        <f t="shared" si="41"/>
        <v>0</v>
      </c>
      <c r="CS48" s="1">
        <f t="shared" si="42"/>
        <v>0</v>
      </c>
      <c r="CT48" s="1">
        <f t="shared" si="43"/>
        <v>0</v>
      </c>
      <c r="CU48" s="1">
        <f t="shared" si="44"/>
        <v>0</v>
      </c>
      <c r="CV48" s="1">
        <f t="shared" si="45"/>
        <v>0</v>
      </c>
      <c r="CW48" s="1">
        <f t="shared" si="46"/>
        <v>0</v>
      </c>
      <c r="CX48" s="1">
        <f t="shared" si="47"/>
        <v>0</v>
      </c>
      <c r="CY48" s="1">
        <f t="shared" si="48"/>
        <v>0</v>
      </c>
      <c r="CZ48" s="1">
        <f t="shared" si="49"/>
        <v>0</v>
      </c>
      <c r="DA48" s="1">
        <f t="shared" si="50"/>
        <v>3699</v>
      </c>
      <c r="DB48" s="1">
        <f t="shared" si="51"/>
        <v>0</v>
      </c>
      <c r="DC48" s="1">
        <f t="shared" si="52"/>
        <v>0</v>
      </c>
      <c r="DD48" s="1">
        <f t="shared" si="53"/>
        <v>0</v>
      </c>
      <c r="DE48" s="1">
        <f t="shared" si="54"/>
        <v>0</v>
      </c>
      <c r="DF48" s="1">
        <f t="shared" si="55"/>
        <v>0</v>
      </c>
    </row>
    <row r="49" spans="1:110" s="1" customFormat="1" x14ac:dyDescent="0.25">
      <c r="A49" s="73"/>
      <c r="B49" s="38" t="s">
        <v>32</v>
      </c>
      <c r="C49" s="73"/>
      <c r="D49" s="73"/>
      <c r="E49" s="73"/>
      <c r="F49" s="73"/>
      <c r="G49" s="73"/>
      <c r="H49" s="73"/>
      <c r="I49" s="64"/>
      <c r="J49" s="64"/>
      <c r="K49" s="64"/>
      <c r="L49" s="64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80"/>
      <c r="Y49" s="10"/>
      <c r="Z49" s="1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80"/>
      <c r="AL49" s="80"/>
      <c r="AM49" s="40"/>
      <c r="AN49" s="40"/>
      <c r="AO49" s="7"/>
      <c r="AP49" s="7"/>
      <c r="AQ49" s="7"/>
      <c r="AR49" s="7"/>
      <c r="AS49" s="80"/>
      <c r="AT49" s="80"/>
      <c r="AU49" s="80"/>
      <c r="AV49" s="80"/>
      <c r="AW49" s="80"/>
      <c r="AX49" s="80"/>
      <c r="AY49" s="80"/>
      <c r="AZ49" s="7"/>
      <c r="BA49" s="39"/>
      <c r="BB49" s="39"/>
      <c r="BC49" s="41">
        <f t="shared" si="2"/>
        <v>0</v>
      </c>
      <c r="BF49" s="1">
        <f t="shared" si="3"/>
        <v>0</v>
      </c>
      <c r="BG49" s="1">
        <f t="shared" si="4"/>
        <v>0</v>
      </c>
      <c r="BH49" s="1">
        <f t="shared" si="5"/>
        <v>0</v>
      </c>
      <c r="BI49" s="1">
        <f t="shared" si="6"/>
        <v>0</v>
      </c>
      <c r="BJ49" s="1">
        <f t="shared" si="7"/>
        <v>0</v>
      </c>
      <c r="BK49" s="1">
        <f t="shared" si="8"/>
        <v>0</v>
      </c>
      <c r="BL49" s="1">
        <f t="shared" si="9"/>
        <v>0</v>
      </c>
      <c r="BM49" s="1">
        <f t="shared" si="10"/>
        <v>0</v>
      </c>
      <c r="BN49" s="1">
        <f t="shared" si="11"/>
        <v>0</v>
      </c>
      <c r="BO49" s="1">
        <f t="shared" si="12"/>
        <v>0</v>
      </c>
      <c r="BP49" s="1">
        <f t="shared" si="13"/>
        <v>0</v>
      </c>
      <c r="BQ49" s="1">
        <f t="shared" si="14"/>
        <v>0</v>
      </c>
      <c r="BR49" s="1">
        <f t="shared" si="15"/>
        <v>0</v>
      </c>
      <c r="BS49" s="1">
        <f t="shared" si="16"/>
        <v>0</v>
      </c>
      <c r="BT49" s="1">
        <f t="shared" si="17"/>
        <v>0</v>
      </c>
      <c r="BU49" s="1">
        <f t="shared" si="18"/>
        <v>0</v>
      </c>
      <c r="BV49" s="31">
        <f t="shared" si="19"/>
        <v>0</v>
      </c>
      <c r="BW49" s="1">
        <f t="shared" ref="BW49" si="99">COUNTBLANK(A50:BV50)</f>
        <v>55</v>
      </c>
      <c r="BX49" s="1">
        <f t="shared" si="23"/>
        <v>0</v>
      </c>
      <c r="BY49" s="2">
        <f t="shared" si="57"/>
        <v>0</v>
      </c>
      <c r="CA49" s="1">
        <f t="shared" si="24"/>
        <v>0</v>
      </c>
      <c r="CB49" s="1">
        <f t="shared" si="25"/>
        <v>0</v>
      </c>
      <c r="CC49" s="1">
        <f t="shared" si="26"/>
        <v>0</v>
      </c>
      <c r="CD49" s="1">
        <f t="shared" si="27"/>
        <v>0</v>
      </c>
      <c r="CE49" s="1">
        <f t="shared" si="28"/>
        <v>0</v>
      </c>
      <c r="CF49" s="1">
        <f t="shared" si="29"/>
        <v>0</v>
      </c>
      <c r="CG49" s="1">
        <f t="shared" si="30"/>
        <v>0</v>
      </c>
      <c r="CH49" s="1">
        <f t="shared" si="31"/>
        <v>0</v>
      </c>
      <c r="CI49" s="1">
        <f t="shared" si="32"/>
        <v>0</v>
      </c>
      <c r="CJ49" s="1">
        <f t="shared" si="33"/>
        <v>0</v>
      </c>
      <c r="CK49" s="1">
        <f t="shared" si="34"/>
        <v>0</v>
      </c>
      <c r="CL49" s="1">
        <f t="shared" si="35"/>
        <v>0</v>
      </c>
      <c r="CM49" s="1">
        <f t="shared" si="36"/>
        <v>0</v>
      </c>
      <c r="CN49" s="1">
        <f t="shared" si="37"/>
        <v>0</v>
      </c>
      <c r="CO49" s="1">
        <f t="shared" si="38"/>
        <v>0</v>
      </c>
      <c r="CP49" s="1">
        <f t="shared" si="39"/>
        <v>0</v>
      </c>
      <c r="CQ49" s="1">
        <f t="shared" si="40"/>
        <v>0</v>
      </c>
      <c r="CR49" s="1">
        <f t="shared" si="41"/>
        <v>0</v>
      </c>
      <c r="CS49" s="1">
        <f t="shared" si="42"/>
        <v>0</v>
      </c>
      <c r="CT49" s="1">
        <f t="shared" si="43"/>
        <v>0</v>
      </c>
      <c r="CU49" s="1">
        <f t="shared" si="44"/>
        <v>0</v>
      </c>
      <c r="CV49" s="1">
        <f t="shared" si="45"/>
        <v>0</v>
      </c>
      <c r="CW49" s="1">
        <f t="shared" si="46"/>
        <v>0</v>
      </c>
      <c r="CX49" s="1">
        <f t="shared" si="47"/>
        <v>0</v>
      </c>
      <c r="CY49" s="1">
        <f t="shared" si="48"/>
        <v>0</v>
      </c>
      <c r="CZ49" s="1">
        <f t="shared" si="49"/>
        <v>0</v>
      </c>
      <c r="DA49" s="1">
        <f t="shared" si="50"/>
        <v>3699</v>
      </c>
      <c r="DB49" s="1">
        <f t="shared" si="51"/>
        <v>0</v>
      </c>
      <c r="DC49" s="1">
        <f t="shared" si="52"/>
        <v>0</v>
      </c>
      <c r="DD49" s="1">
        <f t="shared" si="53"/>
        <v>0</v>
      </c>
      <c r="DE49" s="1">
        <f t="shared" si="54"/>
        <v>0</v>
      </c>
      <c r="DF49" s="1">
        <f t="shared" si="55"/>
        <v>0</v>
      </c>
    </row>
    <row r="50" spans="1:110" s="1" customFormat="1" x14ac:dyDescent="0.25">
      <c r="A50" s="73"/>
      <c r="B50" s="38" t="s">
        <v>32</v>
      </c>
      <c r="C50" s="73"/>
      <c r="D50" s="73"/>
      <c r="E50" s="73"/>
      <c r="F50" s="73"/>
      <c r="G50" s="73"/>
      <c r="H50" s="73"/>
      <c r="I50" s="64"/>
      <c r="J50" s="64"/>
      <c r="K50" s="64"/>
      <c r="L50" s="64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80"/>
      <c r="Y50" s="10"/>
      <c r="Z50" s="1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80"/>
      <c r="AL50" s="80"/>
      <c r="AM50" s="40"/>
      <c r="AN50" s="40"/>
      <c r="AO50" s="7"/>
      <c r="AP50" s="7"/>
      <c r="AQ50" s="7"/>
      <c r="AR50" s="7"/>
      <c r="AS50" s="80"/>
      <c r="AT50" s="80"/>
      <c r="AU50" s="80"/>
      <c r="AV50" s="80"/>
      <c r="AW50" s="80"/>
      <c r="AX50" s="80"/>
      <c r="AY50" s="80"/>
      <c r="AZ50" s="7"/>
      <c r="BA50" s="39"/>
      <c r="BB50" s="39"/>
      <c r="BC50" s="41">
        <f t="shared" si="2"/>
        <v>0</v>
      </c>
      <c r="BF50" s="1">
        <f t="shared" si="3"/>
        <v>0</v>
      </c>
      <c r="BG50" s="1">
        <f t="shared" si="4"/>
        <v>0</v>
      </c>
      <c r="BH50" s="1">
        <f t="shared" si="5"/>
        <v>0</v>
      </c>
      <c r="BI50" s="1">
        <f t="shared" si="6"/>
        <v>0</v>
      </c>
      <c r="BJ50" s="1">
        <f t="shared" si="7"/>
        <v>0</v>
      </c>
      <c r="BK50" s="1">
        <f t="shared" si="8"/>
        <v>0</v>
      </c>
      <c r="BL50" s="1">
        <f t="shared" si="9"/>
        <v>0</v>
      </c>
      <c r="BM50" s="1">
        <f t="shared" si="10"/>
        <v>0</v>
      </c>
      <c r="BN50" s="1">
        <f t="shared" si="11"/>
        <v>0</v>
      </c>
      <c r="BO50" s="1">
        <f t="shared" si="12"/>
        <v>0</v>
      </c>
      <c r="BP50" s="1">
        <f t="shared" si="13"/>
        <v>0</v>
      </c>
      <c r="BQ50" s="1">
        <f t="shared" si="14"/>
        <v>0</v>
      </c>
      <c r="BR50" s="1">
        <f t="shared" si="15"/>
        <v>0</v>
      </c>
      <c r="BS50" s="1">
        <f t="shared" si="16"/>
        <v>0</v>
      </c>
      <c r="BT50" s="1">
        <f t="shared" si="17"/>
        <v>0</v>
      </c>
      <c r="BU50" s="1">
        <f t="shared" si="18"/>
        <v>0</v>
      </c>
      <c r="BV50" s="31">
        <f t="shared" si="19"/>
        <v>0</v>
      </c>
      <c r="BW50" s="1">
        <f t="shared" ref="BW50" si="100">COUNTA(A50:BV50)</f>
        <v>19</v>
      </c>
      <c r="BX50" s="1">
        <f t="shared" si="23"/>
        <v>0</v>
      </c>
      <c r="BY50" s="2">
        <f t="shared" si="57"/>
        <v>0</v>
      </c>
      <c r="CA50" s="1">
        <f t="shared" si="24"/>
        <v>0</v>
      </c>
      <c r="CB50" s="1">
        <f t="shared" si="25"/>
        <v>0</v>
      </c>
      <c r="CC50" s="1">
        <f t="shared" si="26"/>
        <v>0</v>
      </c>
      <c r="CD50" s="1">
        <f t="shared" si="27"/>
        <v>0</v>
      </c>
      <c r="CE50" s="1">
        <f t="shared" si="28"/>
        <v>0</v>
      </c>
      <c r="CF50" s="1">
        <f t="shared" si="29"/>
        <v>0</v>
      </c>
      <c r="CG50" s="1">
        <f t="shared" si="30"/>
        <v>0</v>
      </c>
      <c r="CH50" s="1">
        <f t="shared" si="31"/>
        <v>0</v>
      </c>
      <c r="CI50" s="1">
        <f t="shared" si="32"/>
        <v>0</v>
      </c>
      <c r="CJ50" s="1">
        <f t="shared" si="33"/>
        <v>0</v>
      </c>
      <c r="CK50" s="1">
        <f t="shared" si="34"/>
        <v>0</v>
      </c>
      <c r="CL50" s="1">
        <f t="shared" si="35"/>
        <v>0</v>
      </c>
      <c r="CM50" s="1">
        <f t="shared" si="36"/>
        <v>0</v>
      </c>
      <c r="CN50" s="1">
        <f t="shared" si="37"/>
        <v>0</v>
      </c>
      <c r="CO50" s="1">
        <f t="shared" si="38"/>
        <v>0</v>
      </c>
      <c r="CP50" s="1">
        <f t="shared" si="39"/>
        <v>0</v>
      </c>
      <c r="CQ50" s="1">
        <f t="shared" si="40"/>
        <v>0</v>
      </c>
      <c r="CR50" s="1">
        <f t="shared" si="41"/>
        <v>0</v>
      </c>
      <c r="CS50" s="1">
        <f t="shared" si="42"/>
        <v>0</v>
      </c>
      <c r="CT50" s="1">
        <f t="shared" si="43"/>
        <v>0</v>
      </c>
      <c r="CU50" s="1">
        <f t="shared" si="44"/>
        <v>0</v>
      </c>
      <c r="CV50" s="1">
        <f t="shared" si="45"/>
        <v>0</v>
      </c>
      <c r="CW50" s="1">
        <f t="shared" si="46"/>
        <v>0</v>
      </c>
      <c r="CX50" s="1">
        <f t="shared" si="47"/>
        <v>0</v>
      </c>
      <c r="CY50" s="1">
        <f t="shared" si="48"/>
        <v>0</v>
      </c>
      <c r="CZ50" s="1">
        <f t="shared" si="49"/>
        <v>0</v>
      </c>
      <c r="DA50" s="1">
        <f t="shared" si="50"/>
        <v>3699</v>
      </c>
      <c r="DB50" s="1">
        <f t="shared" si="51"/>
        <v>0</v>
      </c>
      <c r="DC50" s="1">
        <f t="shared" si="52"/>
        <v>0</v>
      </c>
      <c r="DD50" s="1">
        <f t="shared" si="53"/>
        <v>0</v>
      </c>
      <c r="DE50" s="1">
        <f t="shared" si="54"/>
        <v>0</v>
      </c>
      <c r="DF50" s="1">
        <f t="shared" si="55"/>
        <v>0</v>
      </c>
    </row>
    <row r="51" spans="1:110" s="1" customFormat="1" x14ac:dyDescent="0.25">
      <c r="A51" s="73"/>
      <c r="B51" s="38" t="s">
        <v>32</v>
      </c>
      <c r="C51" s="73"/>
      <c r="D51" s="73"/>
      <c r="E51" s="73"/>
      <c r="F51" s="73"/>
      <c r="G51" s="73"/>
      <c r="H51" s="73"/>
      <c r="I51" s="64"/>
      <c r="J51" s="64"/>
      <c r="K51" s="64"/>
      <c r="L51" s="64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80"/>
      <c r="Y51" s="10"/>
      <c r="Z51" s="1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80"/>
      <c r="AL51" s="80"/>
      <c r="AM51" s="40"/>
      <c r="AN51" s="40"/>
      <c r="AO51" s="7"/>
      <c r="AP51" s="7"/>
      <c r="AQ51" s="7"/>
      <c r="AR51" s="7"/>
      <c r="AS51" s="80"/>
      <c r="AT51" s="80"/>
      <c r="AU51" s="80"/>
      <c r="AV51" s="80"/>
      <c r="AW51" s="80"/>
      <c r="AX51" s="80"/>
      <c r="AY51" s="80"/>
      <c r="AZ51" s="7"/>
      <c r="BA51" s="39"/>
      <c r="BB51" s="39"/>
      <c r="BC51" s="41">
        <f t="shared" si="2"/>
        <v>0</v>
      </c>
      <c r="BF51" s="1">
        <f t="shared" si="3"/>
        <v>0</v>
      </c>
      <c r="BG51" s="1">
        <f t="shared" si="4"/>
        <v>0</v>
      </c>
      <c r="BH51" s="1">
        <f t="shared" si="5"/>
        <v>0</v>
      </c>
      <c r="BI51" s="1">
        <f t="shared" si="6"/>
        <v>0</v>
      </c>
      <c r="BJ51" s="1">
        <f t="shared" si="7"/>
        <v>0</v>
      </c>
      <c r="BK51" s="1">
        <f t="shared" si="8"/>
        <v>0</v>
      </c>
      <c r="BL51" s="1">
        <f t="shared" si="9"/>
        <v>0</v>
      </c>
      <c r="BM51" s="1">
        <f t="shared" si="10"/>
        <v>0</v>
      </c>
      <c r="BN51" s="1">
        <f t="shared" si="11"/>
        <v>0</v>
      </c>
      <c r="BO51" s="1">
        <f t="shared" si="12"/>
        <v>0</v>
      </c>
      <c r="BP51" s="1">
        <f t="shared" si="13"/>
        <v>0</v>
      </c>
      <c r="BQ51" s="1">
        <f t="shared" si="14"/>
        <v>0</v>
      </c>
      <c r="BR51" s="1">
        <f t="shared" si="15"/>
        <v>0</v>
      </c>
      <c r="BS51" s="1">
        <f t="shared" si="16"/>
        <v>0</v>
      </c>
      <c r="BT51" s="1">
        <f t="shared" si="17"/>
        <v>0</v>
      </c>
      <c r="BU51" s="1">
        <f t="shared" si="18"/>
        <v>0</v>
      </c>
      <c r="BV51" s="31">
        <f t="shared" si="19"/>
        <v>0</v>
      </c>
      <c r="BW51" s="1">
        <f t="shared" ref="BW51" si="101">COUNTBLANK(A52:BV52)</f>
        <v>55</v>
      </c>
      <c r="BX51" s="1">
        <f t="shared" si="23"/>
        <v>0</v>
      </c>
      <c r="BY51" s="2">
        <f t="shared" si="57"/>
        <v>0</v>
      </c>
      <c r="CA51" s="1">
        <f t="shared" si="24"/>
        <v>0</v>
      </c>
      <c r="CB51" s="1">
        <f t="shared" si="25"/>
        <v>0</v>
      </c>
      <c r="CC51" s="1">
        <f t="shared" si="26"/>
        <v>0</v>
      </c>
      <c r="CD51" s="1">
        <f t="shared" si="27"/>
        <v>0</v>
      </c>
      <c r="CE51" s="1">
        <f t="shared" si="28"/>
        <v>0</v>
      </c>
      <c r="CF51" s="1">
        <f t="shared" si="29"/>
        <v>0</v>
      </c>
      <c r="CG51" s="1">
        <f t="shared" si="30"/>
        <v>0</v>
      </c>
      <c r="CH51" s="1">
        <f t="shared" si="31"/>
        <v>0</v>
      </c>
      <c r="CI51" s="1">
        <f t="shared" si="32"/>
        <v>0</v>
      </c>
      <c r="CJ51" s="1">
        <f t="shared" si="33"/>
        <v>0</v>
      </c>
      <c r="CK51" s="1">
        <f t="shared" si="34"/>
        <v>0</v>
      </c>
      <c r="CL51" s="1">
        <f t="shared" si="35"/>
        <v>0</v>
      </c>
      <c r="CM51" s="1">
        <f t="shared" si="36"/>
        <v>0</v>
      </c>
      <c r="CN51" s="1">
        <f t="shared" si="37"/>
        <v>0</v>
      </c>
      <c r="CO51" s="1">
        <f t="shared" si="38"/>
        <v>0</v>
      </c>
      <c r="CP51" s="1">
        <f t="shared" si="39"/>
        <v>0</v>
      </c>
      <c r="CQ51" s="1">
        <f t="shared" si="40"/>
        <v>0</v>
      </c>
      <c r="CR51" s="1">
        <f t="shared" si="41"/>
        <v>0</v>
      </c>
      <c r="CS51" s="1">
        <f t="shared" si="42"/>
        <v>0</v>
      </c>
      <c r="CT51" s="1">
        <f t="shared" si="43"/>
        <v>0</v>
      </c>
      <c r="CU51" s="1">
        <f t="shared" si="44"/>
        <v>0</v>
      </c>
      <c r="CV51" s="1">
        <f t="shared" si="45"/>
        <v>0</v>
      </c>
      <c r="CW51" s="1">
        <f t="shared" si="46"/>
        <v>0</v>
      </c>
      <c r="CX51" s="1">
        <f t="shared" si="47"/>
        <v>0</v>
      </c>
      <c r="CY51" s="1">
        <f t="shared" si="48"/>
        <v>0</v>
      </c>
      <c r="CZ51" s="1">
        <f t="shared" si="49"/>
        <v>0</v>
      </c>
      <c r="DA51" s="1">
        <f t="shared" si="50"/>
        <v>3699</v>
      </c>
      <c r="DB51" s="1">
        <f t="shared" si="51"/>
        <v>0</v>
      </c>
      <c r="DC51" s="1">
        <f t="shared" si="52"/>
        <v>0</v>
      </c>
      <c r="DD51" s="1">
        <f t="shared" si="53"/>
        <v>0</v>
      </c>
      <c r="DE51" s="1">
        <f t="shared" si="54"/>
        <v>0</v>
      </c>
      <c r="DF51" s="1">
        <f t="shared" si="55"/>
        <v>0</v>
      </c>
    </row>
    <row r="52" spans="1:110" s="1" customFormat="1" x14ac:dyDescent="0.25">
      <c r="A52" s="73"/>
      <c r="B52" s="38" t="s">
        <v>32</v>
      </c>
      <c r="C52" s="73"/>
      <c r="D52" s="73"/>
      <c r="E52" s="73"/>
      <c r="F52" s="73"/>
      <c r="G52" s="73"/>
      <c r="H52" s="73"/>
      <c r="I52" s="64"/>
      <c r="J52" s="64"/>
      <c r="K52" s="64"/>
      <c r="L52" s="64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80"/>
      <c r="Y52" s="10"/>
      <c r="Z52" s="1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80"/>
      <c r="AL52" s="80"/>
      <c r="AM52" s="40"/>
      <c r="AN52" s="40"/>
      <c r="AO52" s="7"/>
      <c r="AP52" s="7"/>
      <c r="AQ52" s="7"/>
      <c r="AR52" s="7"/>
      <c r="AS52" s="80"/>
      <c r="AT52" s="80"/>
      <c r="AU52" s="80"/>
      <c r="AV52" s="80"/>
      <c r="AW52" s="80"/>
      <c r="AX52" s="80"/>
      <c r="AY52" s="80"/>
      <c r="AZ52" s="7"/>
      <c r="BA52" s="39"/>
      <c r="BB52" s="39"/>
      <c r="BC52" s="41">
        <f t="shared" si="2"/>
        <v>0</v>
      </c>
      <c r="BF52" s="1">
        <f t="shared" si="3"/>
        <v>0</v>
      </c>
      <c r="BG52" s="1">
        <f t="shared" si="4"/>
        <v>0</v>
      </c>
      <c r="BH52" s="1">
        <f t="shared" si="5"/>
        <v>0</v>
      </c>
      <c r="BI52" s="1">
        <f t="shared" si="6"/>
        <v>0</v>
      </c>
      <c r="BJ52" s="1">
        <f t="shared" si="7"/>
        <v>0</v>
      </c>
      <c r="BK52" s="1">
        <f t="shared" si="8"/>
        <v>0</v>
      </c>
      <c r="BL52" s="1">
        <f t="shared" si="9"/>
        <v>0</v>
      </c>
      <c r="BM52" s="1">
        <f t="shared" si="10"/>
        <v>0</v>
      </c>
      <c r="BN52" s="1">
        <f t="shared" si="11"/>
        <v>0</v>
      </c>
      <c r="BO52" s="1">
        <f t="shared" si="12"/>
        <v>0</v>
      </c>
      <c r="BP52" s="1">
        <f t="shared" si="13"/>
        <v>0</v>
      </c>
      <c r="BQ52" s="1">
        <f t="shared" si="14"/>
        <v>0</v>
      </c>
      <c r="BR52" s="1">
        <f t="shared" si="15"/>
        <v>0</v>
      </c>
      <c r="BS52" s="1">
        <f t="shared" si="16"/>
        <v>0</v>
      </c>
      <c r="BT52" s="1">
        <f t="shared" si="17"/>
        <v>0</v>
      </c>
      <c r="BU52" s="1">
        <f t="shared" si="18"/>
        <v>0</v>
      </c>
      <c r="BV52" s="31">
        <f t="shared" si="19"/>
        <v>0</v>
      </c>
      <c r="BW52" s="1">
        <f t="shared" ref="BW52" si="102">COUNTA(A52:BV52)</f>
        <v>19</v>
      </c>
      <c r="BX52" s="1">
        <f t="shared" si="23"/>
        <v>0</v>
      </c>
      <c r="BY52" s="2">
        <f t="shared" si="57"/>
        <v>0</v>
      </c>
      <c r="CA52" s="1">
        <f t="shared" si="24"/>
        <v>0</v>
      </c>
      <c r="CB52" s="1">
        <f t="shared" si="25"/>
        <v>0</v>
      </c>
      <c r="CC52" s="1">
        <f t="shared" si="26"/>
        <v>0</v>
      </c>
      <c r="CD52" s="1">
        <f t="shared" si="27"/>
        <v>0</v>
      </c>
      <c r="CE52" s="1">
        <f t="shared" si="28"/>
        <v>0</v>
      </c>
      <c r="CF52" s="1">
        <f t="shared" si="29"/>
        <v>0</v>
      </c>
      <c r="CG52" s="1">
        <f t="shared" si="30"/>
        <v>0</v>
      </c>
      <c r="CH52" s="1">
        <f t="shared" si="31"/>
        <v>0</v>
      </c>
      <c r="CI52" s="1">
        <f t="shared" si="32"/>
        <v>0</v>
      </c>
      <c r="CJ52" s="1">
        <f t="shared" si="33"/>
        <v>0</v>
      </c>
      <c r="CK52" s="1">
        <f t="shared" si="34"/>
        <v>0</v>
      </c>
      <c r="CL52" s="1">
        <f t="shared" si="35"/>
        <v>0</v>
      </c>
      <c r="CM52" s="1">
        <f t="shared" si="36"/>
        <v>0</v>
      </c>
      <c r="CN52" s="1">
        <f t="shared" si="37"/>
        <v>0</v>
      </c>
      <c r="CO52" s="1">
        <f t="shared" si="38"/>
        <v>0</v>
      </c>
      <c r="CP52" s="1">
        <f t="shared" si="39"/>
        <v>0</v>
      </c>
      <c r="CQ52" s="1">
        <f t="shared" si="40"/>
        <v>0</v>
      </c>
      <c r="CR52" s="1">
        <f t="shared" si="41"/>
        <v>0</v>
      </c>
      <c r="CS52" s="1">
        <f t="shared" si="42"/>
        <v>0</v>
      </c>
      <c r="CT52" s="1">
        <f t="shared" si="43"/>
        <v>0</v>
      </c>
      <c r="CU52" s="1">
        <f t="shared" si="44"/>
        <v>0</v>
      </c>
      <c r="CV52" s="1">
        <f t="shared" si="45"/>
        <v>0</v>
      </c>
      <c r="CW52" s="1">
        <f t="shared" si="46"/>
        <v>0</v>
      </c>
      <c r="CX52" s="1">
        <f t="shared" si="47"/>
        <v>0</v>
      </c>
      <c r="CY52" s="1">
        <f t="shared" si="48"/>
        <v>0</v>
      </c>
      <c r="CZ52" s="1">
        <f t="shared" si="49"/>
        <v>0</v>
      </c>
      <c r="DA52" s="1">
        <f t="shared" si="50"/>
        <v>3699</v>
      </c>
      <c r="DB52" s="1">
        <f t="shared" si="51"/>
        <v>0</v>
      </c>
      <c r="DC52" s="1">
        <f t="shared" si="52"/>
        <v>0</v>
      </c>
      <c r="DD52" s="1">
        <f t="shared" si="53"/>
        <v>0</v>
      </c>
      <c r="DE52" s="1">
        <f t="shared" si="54"/>
        <v>0</v>
      </c>
      <c r="DF52" s="1">
        <f t="shared" si="55"/>
        <v>0</v>
      </c>
    </row>
    <row r="53" spans="1:110" s="1" customFormat="1" x14ac:dyDescent="0.25">
      <c r="A53" s="74"/>
      <c r="B53" s="42" t="s">
        <v>32</v>
      </c>
      <c r="C53" s="74"/>
      <c r="D53" s="74"/>
      <c r="E53" s="74"/>
      <c r="F53" s="74"/>
      <c r="G53" s="74"/>
      <c r="H53" s="74"/>
      <c r="I53" s="67"/>
      <c r="J53" s="67"/>
      <c r="K53" s="67"/>
      <c r="L53" s="67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81"/>
      <c r="Y53" s="11"/>
      <c r="Z53" s="11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81"/>
      <c r="AL53" s="81"/>
      <c r="AM53" s="44"/>
      <c r="AN53" s="44"/>
      <c r="AO53" s="8"/>
      <c r="AP53" s="8"/>
      <c r="AQ53" s="8"/>
      <c r="AR53" s="8"/>
      <c r="AS53" s="81"/>
      <c r="AT53" s="81"/>
      <c r="AU53" s="81"/>
      <c r="AV53" s="81"/>
      <c r="AW53" s="81"/>
      <c r="AX53" s="81"/>
      <c r="AY53" s="81"/>
      <c r="AZ53" s="8"/>
      <c r="BA53" s="43"/>
      <c r="BB53" s="43"/>
      <c r="BC53" s="45">
        <f t="shared" si="2"/>
        <v>0</v>
      </c>
      <c r="BF53" s="1">
        <f t="shared" si="3"/>
        <v>0</v>
      </c>
      <c r="BG53" s="1">
        <f t="shared" si="4"/>
        <v>0</v>
      </c>
      <c r="BH53" s="1">
        <f t="shared" si="5"/>
        <v>0</v>
      </c>
      <c r="BI53" s="1">
        <f t="shared" si="6"/>
        <v>0</v>
      </c>
      <c r="BJ53" s="1">
        <f t="shared" si="7"/>
        <v>0</v>
      </c>
      <c r="BK53" s="1">
        <f t="shared" si="8"/>
        <v>0</v>
      </c>
      <c r="BL53" s="1">
        <f t="shared" si="9"/>
        <v>0</v>
      </c>
      <c r="BM53" s="1">
        <f t="shared" si="10"/>
        <v>0</v>
      </c>
      <c r="BN53" s="1">
        <f t="shared" si="11"/>
        <v>0</v>
      </c>
      <c r="BO53" s="1">
        <f t="shared" si="12"/>
        <v>0</v>
      </c>
      <c r="BP53" s="1">
        <f t="shared" si="13"/>
        <v>0</v>
      </c>
      <c r="BQ53" s="1">
        <f t="shared" si="14"/>
        <v>0</v>
      </c>
      <c r="BR53" s="1">
        <f t="shared" si="15"/>
        <v>0</v>
      </c>
      <c r="BS53" s="1">
        <f t="shared" si="16"/>
        <v>0</v>
      </c>
      <c r="BT53" s="1">
        <f t="shared" si="17"/>
        <v>0</v>
      </c>
      <c r="BU53" s="1">
        <f t="shared" si="18"/>
        <v>0</v>
      </c>
      <c r="BV53" s="31">
        <f t="shared" si="19"/>
        <v>0</v>
      </c>
      <c r="BW53" s="1">
        <f t="shared" ref="BW53" si="103">COUNTBLANK(A54:BV54)</f>
        <v>54</v>
      </c>
      <c r="BX53" s="1">
        <f t="shared" si="23"/>
        <v>0</v>
      </c>
      <c r="BY53" s="2">
        <f t="shared" si="57"/>
        <v>0</v>
      </c>
      <c r="CA53" s="1">
        <f t="shared" si="24"/>
        <v>0</v>
      </c>
      <c r="CB53" s="1">
        <f t="shared" si="25"/>
        <v>0</v>
      </c>
      <c r="CC53" s="1">
        <f t="shared" si="26"/>
        <v>0</v>
      </c>
      <c r="CD53" s="1">
        <f t="shared" si="27"/>
        <v>0</v>
      </c>
      <c r="CE53" s="1">
        <f t="shared" si="28"/>
        <v>0</v>
      </c>
      <c r="CF53" s="1">
        <f t="shared" si="29"/>
        <v>0</v>
      </c>
      <c r="CG53" s="1">
        <f t="shared" si="30"/>
        <v>0</v>
      </c>
      <c r="CH53" s="1">
        <f t="shared" si="31"/>
        <v>0</v>
      </c>
      <c r="CI53" s="1">
        <f t="shared" si="32"/>
        <v>0</v>
      </c>
      <c r="CJ53" s="1">
        <f t="shared" si="33"/>
        <v>0</v>
      </c>
      <c r="CK53" s="1">
        <f t="shared" si="34"/>
        <v>0</v>
      </c>
      <c r="CL53" s="1">
        <f t="shared" si="35"/>
        <v>0</v>
      </c>
      <c r="CM53" s="1">
        <f t="shared" si="36"/>
        <v>0</v>
      </c>
      <c r="CN53" s="1">
        <f t="shared" si="37"/>
        <v>0</v>
      </c>
      <c r="CO53" s="1">
        <f t="shared" si="38"/>
        <v>0</v>
      </c>
      <c r="CP53" s="1">
        <f t="shared" si="39"/>
        <v>0</v>
      </c>
      <c r="CQ53" s="1">
        <f t="shared" si="40"/>
        <v>0</v>
      </c>
      <c r="CR53" s="1">
        <f t="shared" si="41"/>
        <v>0</v>
      </c>
      <c r="CS53" s="1">
        <f t="shared" si="42"/>
        <v>0</v>
      </c>
      <c r="CT53" s="1">
        <f t="shared" si="43"/>
        <v>0</v>
      </c>
      <c r="CU53" s="1">
        <f t="shared" si="44"/>
        <v>0</v>
      </c>
      <c r="CV53" s="1">
        <f t="shared" si="45"/>
        <v>0</v>
      </c>
      <c r="CW53" s="1">
        <f t="shared" si="46"/>
        <v>0</v>
      </c>
      <c r="CX53" s="1">
        <f t="shared" si="47"/>
        <v>0</v>
      </c>
      <c r="CY53" s="1">
        <f t="shared" si="48"/>
        <v>0</v>
      </c>
      <c r="CZ53" s="1">
        <f t="shared" si="49"/>
        <v>0</v>
      </c>
      <c r="DA53" s="1">
        <f t="shared" si="50"/>
        <v>3699</v>
      </c>
      <c r="DB53" s="1">
        <f t="shared" si="51"/>
        <v>0</v>
      </c>
      <c r="DC53" s="1">
        <f t="shared" si="52"/>
        <v>0</v>
      </c>
      <c r="DD53" s="1">
        <f t="shared" si="53"/>
        <v>0</v>
      </c>
      <c r="DE53" s="1">
        <f t="shared" si="54"/>
        <v>0</v>
      </c>
      <c r="DF53" s="1">
        <f t="shared" si="55"/>
        <v>0</v>
      </c>
    </row>
    <row r="54" spans="1:110" s="31" customFormat="1" hidden="1" x14ac:dyDescent="0.25">
      <c r="I54" s="46">
        <f>IF((COUNTA(I4:I53))&gt;6,1,0)</f>
        <v>0</v>
      </c>
      <c r="J54" s="46">
        <f t="shared" ref="J54:L54" si="104">IF((COUNTA(J4:J53))&gt;6,1,0)</f>
        <v>0</v>
      </c>
      <c r="K54" s="46">
        <f t="shared" si="104"/>
        <v>0</v>
      </c>
      <c r="L54" s="46">
        <f t="shared" si="104"/>
        <v>0</v>
      </c>
      <c r="M54" s="46">
        <f>IF((COUNTA(M4:M53))&gt;3,1,0)</f>
        <v>0</v>
      </c>
      <c r="N54" s="46">
        <f t="shared" ref="N54:Z54" si="105">IF((COUNTA(N4:N53))&gt;3,1,0)</f>
        <v>0</v>
      </c>
      <c r="O54" s="46">
        <f t="shared" si="105"/>
        <v>0</v>
      </c>
      <c r="P54" s="46">
        <f t="shared" si="105"/>
        <v>0</v>
      </c>
      <c r="Q54" s="46">
        <f t="shared" si="105"/>
        <v>0</v>
      </c>
      <c r="R54" s="46">
        <f t="shared" si="105"/>
        <v>0</v>
      </c>
      <c r="S54" s="46">
        <f t="shared" si="105"/>
        <v>0</v>
      </c>
      <c r="T54" s="46">
        <f t="shared" si="105"/>
        <v>0</v>
      </c>
      <c r="U54" s="46">
        <f t="shared" si="105"/>
        <v>0</v>
      </c>
      <c r="V54" s="46">
        <f t="shared" si="105"/>
        <v>0</v>
      </c>
      <c r="W54" s="46">
        <f t="shared" si="105"/>
        <v>0</v>
      </c>
      <c r="X54" s="47">
        <f t="shared" si="105"/>
        <v>0</v>
      </c>
      <c r="Y54" s="46">
        <f t="shared" si="105"/>
        <v>0</v>
      </c>
      <c r="Z54" s="46">
        <f t="shared" si="105"/>
        <v>0</v>
      </c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7"/>
      <c r="AL54" s="47"/>
      <c r="AM54" s="46"/>
      <c r="AN54" s="46"/>
      <c r="AO54" s="46"/>
      <c r="AP54" s="46"/>
      <c r="AQ54" s="46"/>
      <c r="AR54" s="46"/>
      <c r="AS54" s="47"/>
      <c r="AT54" s="47"/>
      <c r="AU54" s="47"/>
      <c r="AV54" s="47"/>
      <c r="AW54" s="47"/>
      <c r="AX54" s="47"/>
      <c r="AY54" s="47"/>
      <c r="AZ54" s="46"/>
      <c r="BA54" s="47"/>
      <c r="BB54" s="47"/>
      <c r="BC54" s="48"/>
      <c r="BU54" s="1">
        <f t="shared" si="18"/>
        <v>1</v>
      </c>
      <c r="BV54" s="31">
        <f>SUM(BV4:BV53,I54:Z54)</f>
        <v>0</v>
      </c>
      <c r="CA54" s="1">
        <f t="shared" si="24"/>
        <v>0</v>
      </c>
      <c r="CB54" s="1">
        <f t="shared" si="25"/>
        <v>0</v>
      </c>
      <c r="CC54" s="1">
        <f t="shared" si="26"/>
        <v>0</v>
      </c>
      <c r="CD54" s="1">
        <f t="shared" si="27"/>
        <v>0</v>
      </c>
      <c r="CE54" s="1">
        <f t="shared" si="28"/>
        <v>0</v>
      </c>
      <c r="CF54" s="1">
        <f t="shared" si="29"/>
        <v>0</v>
      </c>
      <c r="CG54" s="1">
        <f t="shared" si="30"/>
        <v>0</v>
      </c>
      <c r="CH54" s="1">
        <f t="shared" si="31"/>
        <v>0</v>
      </c>
      <c r="CI54" s="1">
        <f t="shared" si="32"/>
        <v>0</v>
      </c>
      <c r="CJ54" s="1">
        <f t="shared" si="33"/>
        <v>0</v>
      </c>
      <c r="CK54" s="1">
        <f t="shared" si="34"/>
        <v>0</v>
      </c>
      <c r="CL54" s="1">
        <f t="shared" si="35"/>
        <v>0</v>
      </c>
      <c r="CM54" s="1">
        <f t="shared" si="36"/>
        <v>0</v>
      </c>
      <c r="CN54" s="1">
        <f t="shared" si="37"/>
        <v>0</v>
      </c>
      <c r="CO54" s="1">
        <f t="shared" si="38"/>
        <v>0</v>
      </c>
      <c r="CP54" s="1">
        <f t="shared" si="39"/>
        <v>0</v>
      </c>
      <c r="CQ54" s="1">
        <f t="shared" si="40"/>
        <v>0</v>
      </c>
      <c r="CR54" s="1">
        <f t="shared" si="41"/>
        <v>0</v>
      </c>
      <c r="CS54" s="1">
        <f t="shared" si="42"/>
        <v>0</v>
      </c>
      <c r="CT54" s="1">
        <f t="shared" si="43"/>
        <v>0</v>
      </c>
      <c r="CU54" s="1">
        <f t="shared" si="44"/>
        <v>0</v>
      </c>
      <c r="CV54" s="1">
        <f t="shared" si="45"/>
        <v>0</v>
      </c>
      <c r="CW54" s="1">
        <f t="shared" si="46"/>
        <v>0</v>
      </c>
      <c r="CX54" s="1">
        <f t="shared" si="47"/>
        <v>0</v>
      </c>
      <c r="CY54" s="1">
        <f t="shared" si="48"/>
        <v>0</v>
      </c>
      <c r="CZ54" s="1">
        <f t="shared" si="49"/>
        <v>0</v>
      </c>
      <c r="DA54" s="1">
        <f t="shared" si="50"/>
        <v>3699</v>
      </c>
      <c r="DB54" s="1">
        <f t="shared" si="51"/>
        <v>0</v>
      </c>
      <c r="DC54" s="1">
        <f t="shared" si="52"/>
        <v>0</v>
      </c>
      <c r="DD54" s="1">
        <f t="shared" si="53"/>
        <v>0</v>
      </c>
      <c r="DE54" s="1">
        <f t="shared" si="54"/>
        <v>0</v>
      </c>
      <c r="DF54" s="1">
        <f t="shared" si="55"/>
        <v>0</v>
      </c>
    </row>
    <row r="55" spans="1:110" hidden="1" x14ac:dyDescent="0.25">
      <c r="BU55" s="1">
        <f t="shared" si="18"/>
        <v>0</v>
      </c>
      <c r="CA55" s="1">
        <f t="shared" si="24"/>
        <v>0</v>
      </c>
      <c r="CB55" s="1">
        <f t="shared" si="25"/>
        <v>0</v>
      </c>
      <c r="CC55" s="1">
        <f t="shared" si="26"/>
        <v>0</v>
      </c>
      <c r="CD55" s="1">
        <f t="shared" si="27"/>
        <v>0</v>
      </c>
      <c r="CE55" s="1">
        <f t="shared" si="28"/>
        <v>0</v>
      </c>
      <c r="CF55" s="1">
        <f t="shared" si="29"/>
        <v>0</v>
      </c>
      <c r="CG55" s="1">
        <f t="shared" si="30"/>
        <v>0</v>
      </c>
      <c r="CH55" s="1">
        <f t="shared" si="31"/>
        <v>0</v>
      </c>
      <c r="CI55" s="1">
        <f t="shared" si="32"/>
        <v>0</v>
      </c>
      <c r="CJ55" s="1">
        <f t="shared" si="33"/>
        <v>0</v>
      </c>
      <c r="CK55" s="1">
        <f t="shared" si="34"/>
        <v>0</v>
      </c>
      <c r="CL55" s="1">
        <f t="shared" si="35"/>
        <v>0</v>
      </c>
      <c r="CM55" s="1">
        <f t="shared" si="36"/>
        <v>0</v>
      </c>
      <c r="CN55" s="1">
        <f t="shared" si="37"/>
        <v>0</v>
      </c>
      <c r="CO55" s="1">
        <f t="shared" si="38"/>
        <v>0</v>
      </c>
      <c r="CP55" s="1">
        <f t="shared" si="39"/>
        <v>0</v>
      </c>
      <c r="CQ55" s="1">
        <f t="shared" si="40"/>
        <v>0</v>
      </c>
      <c r="CR55" s="1">
        <f t="shared" si="41"/>
        <v>0</v>
      </c>
      <c r="CS55" s="1">
        <f t="shared" si="42"/>
        <v>0</v>
      </c>
      <c r="CT55" s="1">
        <f t="shared" si="43"/>
        <v>0</v>
      </c>
      <c r="CU55" s="1">
        <f t="shared" si="44"/>
        <v>0</v>
      </c>
      <c r="CV55" s="1">
        <f t="shared" si="45"/>
        <v>0</v>
      </c>
      <c r="CW55" s="1">
        <f t="shared" si="46"/>
        <v>0</v>
      </c>
      <c r="CX55" s="1">
        <f t="shared" si="47"/>
        <v>0</v>
      </c>
      <c r="CY55" s="1">
        <f t="shared" si="48"/>
        <v>0</v>
      </c>
      <c r="CZ55" s="1">
        <f t="shared" si="49"/>
        <v>0</v>
      </c>
      <c r="DA55" s="1">
        <f t="shared" si="50"/>
        <v>3699</v>
      </c>
      <c r="DB55" s="1">
        <f t="shared" si="51"/>
        <v>0</v>
      </c>
      <c r="DC55" s="1">
        <f t="shared" si="52"/>
        <v>0</v>
      </c>
      <c r="DD55" s="1">
        <f t="shared" si="53"/>
        <v>0</v>
      </c>
      <c r="DE55" s="1">
        <f t="shared" si="54"/>
        <v>0</v>
      </c>
      <c r="DF55" s="1">
        <f t="shared" si="55"/>
        <v>0</v>
      </c>
    </row>
    <row r="56" spans="1:110" s="20" customFormat="1" x14ac:dyDescent="0.25">
      <c r="A56" s="12"/>
      <c r="B56" s="12"/>
      <c r="C56" s="13"/>
      <c r="D56" s="13"/>
      <c r="E56" s="13"/>
      <c r="F56" s="13"/>
      <c r="G56" s="13"/>
      <c r="H56" s="13"/>
      <c r="I56" s="14" t="s">
        <v>26</v>
      </c>
      <c r="J56" s="14" t="s">
        <v>26</v>
      </c>
      <c r="K56" s="14" t="s">
        <v>26</v>
      </c>
      <c r="L56" s="14" t="s">
        <v>26</v>
      </c>
      <c r="M56" s="15" t="s">
        <v>26</v>
      </c>
      <c r="N56" s="15" t="s">
        <v>26</v>
      </c>
      <c r="O56" s="15" t="s">
        <v>26</v>
      </c>
      <c r="P56" s="15" t="s">
        <v>26</v>
      </c>
      <c r="Q56" s="15" t="s">
        <v>26</v>
      </c>
      <c r="R56" s="15" t="s">
        <v>26</v>
      </c>
      <c r="S56" s="15" t="s">
        <v>26</v>
      </c>
      <c r="T56" s="15" t="s">
        <v>26</v>
      </c>
      <c r="U56" s="15" t="s">
        <v>26</v>
      </c>
      <c r="V56" s="15" t="s">
        <v>26</v>
      </c>
      <c r="W56" s="15" t="s">
        <v>26</v>
      </c>
      <c r="X56" s="16" t="s">
        <v>26</v>
      </c>
      <c r="Y56" s="15" t="s">
        <v>26</v>
      </c>
      <c r="Z56" s="15" t="s">
        <v>26</v>
      </c>
      <c r="AA56" s="17" t="s">
        <v>27</v>
      </c>
      <c r="AB56" s="17" t="s">
        <v>27</v>
      </c>
      <c r="AC56" s="17" t="s">
        <v>27</v>
      </c>
      <c r="AD56" s="17" t="s">
        <v>27</v>
      </c>
      <c r="AE56" s="17" t="s">
        <v>27</v>
      </c>
      <c r="AF56" s="17" t="s">
        <v>27</v>
      </c>
      <c r="AG56" s="17" t="s">
        <v>27</v>
      </c>
      <c r="AH56" s="17" t="s">
        <v>27</v>
      </c>
      <c r="AI56" s="17" t="s">
        <v>27</v>
      </c>
      <c r="AJ56" s="17" t="s">
        <v>27</v>
      </c>
      <c r="AK56" s="16" t="s">
        <v>27</v>
      </c>
      <c r="AL56" s="16" t="s">
        <v>27</v>
      </c>
      <c r="AM56" s="17" t="s">
        <v>27</v>
      </c>
      <c r="AN56" s="17" t="s">
        <v>28</v>
      </c>
      <c r="AO56" s="18" t="s">
        <v>29</v>
      </c>
      <c r="AP56" s="18" t="s">
        <v>29</v>
      </c>
      <c r="AQ56" s="18" t="s">
        <v>29</v>
      </c>
      <c r="AR56" s="18" t="s">
        <v>29</v>
      </c>
      <c r="AS56" s="16" t="s">
        <v>29</v>
      </c>
      <c r="AT56" s="16" t="s">
        <v>29</v>
      </c>
      <c r="AU56" s="16" t="s">
        <v>29</v>
      </c>
      <c r="AV56" s="16" t="s">
        <v>29</v>
      </c>
      <c r="AW56" s="16" t="s">
        <v>29</v>
      </c>
      <c r="AX56" s="16" t="s">
        <v>29</v>
      </c>
      <c r="AY56" s="16" t="s">
        <v>29</v>
      </c>
      <c r="AZ56" s="18" t="s">
        <v>29</v>
      </c>
      <c r="BA56" s="16" t="s">
        <v>29</v>
      </c>
      <c r="BB56" s="16" t="s">
        <v>29</v>
      </c>
      <c r="BC56" s="19"/>
      <c r="BU56" s="1">
        <f t="shared" si="18"/>
        <v>1</v>
      </c>
      <c r="CA56" s="1">
        <f t="shared" si="24"/>
        <v>0</v>
      </c>
      <c r="CB56" s="1">
        <f t="shared" si="25"/>
        <v>0</v>
      </c>
      <c r="CC56" s="1">
        <f t="shared" si="26"/>
        <v>0</v>
      </c>
      <c r="CD56" s="1">
        <f t="shared" si="27"/>
        <v>0</v>
      </c>
      <c r="CE56" s="1">
        <f t="shared" si="28"/>
        <v>0</v>
      </c>
      <c r="CF56" s="1">
        <f t="shared" si="29"/>
        <v>0</v>
      </c>
      <c r="CG56" s="1">
        <f t="shared" si="30"/>
        <v>0</v>
      </c>
      <c r="CH56" s="1">
        <f t="shared" si="31"/>
        <v>0</v>
      </c>
      <c r="CI56" s="1">
        <f t="shared" si="32"/>
        <v>0</v>
      </c>
      <c r="CJ56" s="1">
        <f t="shared" si="33"/>
        <v>0</v>
      </c>
      <c r="CK56" s="1">
        <f t="shared" si="34"/>
        <v>0</v>
      </c>
      <c r="CL56" s="1">
        <f t="shared" si="35"/>
        <v>0</v>
      </c>
      <c r="CM56" s="1">
        <f t="shared" si="36"/>
        <v>0</v>
      </c>
      <c r="CN56" s="1">
        <f t="shared" si="37"/>
        <v>0</v>
      </c>
      <c r="CO56" s="1">
        <f t="shared" si="38"/>
        <v>0</v>
      </c>
      <c r="CP56" s="1">
        <f t="shared" si="39"/>
        <v>0</v>
      </c>
      <c r="CQ56" s="1">
        <f t="shared" si="40"/>
        <v>0</v>
      </c>
      <c r="CR56" s="1">
        <f t="shared" si="41"/>
        <v>0</v>
      </c>
      <c r="CS56" s="1">
        <f t="shared" si="42"/>
        <v>0</v>
      </c>
      <c r="CT56" s="1">
        <f t="shared" si="43"/>
        <v>0</v>
      </c>
      <c r="CU56" s="1">
        <f t="shared" si="44"/>
        <v>0</v>
      </c>
      <c r="CV56" s="1">
        <f t="shared" si="45"/>
        <v>0</v>
      </c>
      <c r="CW56" s="1">
        <f t="shared" si="46"/>
        <v>0</v>
      </c>
      <c r="CX56" s="1">
        <f t="shared" si="47"/>
        <v>0</v>
      </c>
      <c r="CY56" s="1">
        <f t="shared" si="48"/>
        <v>0</v>
      </c>
      <c r="CZ56" s="1">
        <f t="shared" si="49"/>
        <v>0</v>
      </c>
      <c r="DA56" s="1">
        <f t="shared" si="50"/>
        <v>3699</v>
      </c>
      <c r="DB56" s="1">
        <f t="shared" si="51"/>
        <v>0</v>
      </c>
      <c r="DC56" s="1">
        <f t="shared" si="52"/>
        <v>0</v>
      </c>
      <c r="DD56" s="1">
        <f t="shared" si="53"/>
        <v>0</v>
      </c>
      <c r="DE56" s="1">
        <f t="shared" si="54"/>
        <v>0</v>
      </c>
      <c r="DF56" s="1">
        <f t="shared" si="55"/>
        <v>0</v>
      </c>
    </row>
    <row r="57" spans="1:110" s="20" customFormat="1" x14ac:dyDescent="0.25">
      <c r="A57" s="21" t="s">
        <v>0</v>
      </c>
      <c r="B57" s="21" t="s">
        <v>1</v>
      </c>
      <c r="C57" s="22" t="s">
        <v>2</v>
      </c>
      <c r="D57" s="22" t="s">
        <v>3</v>
      </c>
      <c r="E57" s="22" t="s">
        <v>4</v>
      </c>
      <c r="F57" s="22" t="s">
        <v>5</v>
      </c>
      <c r="G57" s="22" t="s">
        <v>6</v>
      </c>
      <c r="H57" s="22" t="s">
        <v>7</v>
      </c>
      <c r="I57" s="23" t="s">
        <v>8</v>
      </c>
      <c r="J57" s="23" t="s">
        <v>9</v>
      </c>
      <c r="K57" s="23" t="s">
        <v>10</v>
      </c>
      <c r="L57" s="23" t="s">
        <v>11</v>
      </c>
      <c r="M57" s="24" t="s">
        <v>12</v>
      </c>
      <c r="N57" s="24" t="s">
        <v>14</v>
      </c>
      <c r="O57" s="24" t="s">
        <v>15</v>
      </c>
      <c r="P57" s="24" t="s">
        <v>16</v>
      </c>
      <c r="Q57" s="24" t="s">
        <v>17</v>
      </c>
      <c r="R57" s="24" t="s">
        <v>18</v>
      </c>
      <c r="S57" s="24" t="s">
        <v>19</v>
      </c>
      <c r="T57" s="24" t="s">
        <v>20</v>
      </c>
      <c r="U57" s="24" t="s">
        <v>21</v>
      </c>
      <c r="V57" s="24" t="s">
        <v>22</v>
      </c>
      <c r="W57" s="24" t="s">
        <v>23</v>
      </c>
      <c r="X57" s="25" t="s">
        <v>24</v>
      </c>
      <c r="Y57" s="24" t="s">
        <v>25</v>
      </c>
      <c r="Z57" s="24" t="s">
        <v>13</v>
      </c>
      <c r="AA57" s="26" t="s">
        <v>12</v>
      </c>
      <c r="AB57" s="26" t="s">
        <v>14</v>
      </c>
      <c r="AC57" s="26" t="s">
        <v>15</v>
      </c>
      <c r="AD57" s="26" t="s">
        <v>16</v>
      </c>
      <c r="AE57" s="26" t="s">
        <v>17</v>
      </c>
      <c r="AF57" s="26" t="s">
        <v>18</v>
      </c>
      <c r="AG57" s="26" t="s">
        <v>19</v>
      </c>
      <c r="AH57" s="26" t="s">
        <v>20</v>
      </c>
      <c r="AI57" s="26" t="s">
        <v>21</v>
      </c>
      <c r="AJ57" s="26" t="s">
        <v>22</v>
      </c>
      <c r="AK57" s="25" t="s">
        <v>23</v>
      </c>
      <c r="AL57" s="25" t="s">
        <v>24</v>
      </c>
      <c r="AM57" s="26" t="s">
        <v>25</v>
      </c>
      <c r="AN57" s="26" t="s">
        <v>13</v>
      </c>
      <c r="AO57" s="27" t="s">
        <v>12</v>
      </c>
      <c r="AP57" s="27" t="s">
        <v>14</v>
      </c>
      <c r="AQ57" s="27" t="s">
        <v>15</v>
      </c>
      <c r="AR57" s="27" t="s">
        <v>16</v>
      </c>
      <c r="AS57" s="25" t="s">
        <v>17</v>
      </c>
      <c r="AT57" s="25" t="s">
        <v>18</v>
      </c>
      <c r="AU57" s="25" t="s">
        <v>19</v>
      </c>
      <c r="AV57" s="25" t="s">
        <v>20</v>
      </c>
      <c r="AW57" s="25" t="s">
        <v>21</v>
      </c>
      <c r="AX57" s="25" t="s">
        <v>22</v>
      </c>
      <c r="AY57" s="25" t="s">
        <v>23</v>
      </c>
      <c r="AZ57" s="27" t="s">
        <v>24</v>
      </c>
      <c r="BA57" s="25" t="s">
        <v>25</v>
      </c>
      <c r="BB57" s="25" t="s">
        <v>13</v>
      </c>
      <c r="BC57" s="54" t="s">
        <v>30</v>
      </c>
      <c r="BD57" s="55"/>
      <c r="BF57" s="56" t="s">
        <v>12</v>
      </c>
      <c r="BG57" s="56" t="s">
        <v>14</v>
      </c>
      <c r="BH57" s="56" t="s">
        <v>15</v>
      </c>
      <c r="BI57" s="56" t="s">
        <v>16</v>
      </c>
      <c r="BJ57" s="56" t="s">
        <v>17</v>
      </c>
      <c r="BK57" s="56" t="s">
        <v>18</v>
      </c>
      <c r="BL57" s="56" t="s">
        <v>19</v>
      </c>
      <c r="BM57" s="56" t="s">
        <v>20</v>
      </c>
      <c r="BN57" s="56" t="s">
        <v>21</v>
      </c>
      <c r="BO57" s="56" t="s">
        <v>22</v>
      </c>
      <c r="BP57" s="56" t="s">
        <v>23</v>
      </c>
      <c r="BQ57" s="56" t="s">
        <v>24</v>
      </c>
      <c r="BR57" s="56" t="s">
        <v>25</v>
      </c>
      <c r="BS57" s="56" t="s">
        <v>13</v>
      </c>
      <c r="BT57" s="20" t="s">
        <v>31</v>
      </c>
      <c r="BU57" s="1">
        <f t="shared" si="18"/>
        <v>1</v>
      </c>
      <c r="BV57" s="57" t="s">
        <v>34</v>
      </c>
      <c r="CA57" s="1">
        <f t="shared" si="24"/>
        <v>0</v>
      </c>
      <c r="CB57" s="1">
        <f t="shared" si="25"/>
        <v>0</v>
      </c>
      <c r="CC57" s="1">
        <f t="shared" si="26"/>
        <v>0</v>
      </c>
      <c r="CD57" s="1">
        <f t="shared" si="27"/>
        <v>0</v>
      </c>
      <c r="CE57" s="1">
        <f t="shared" si="28"/>
        <v>0</v>
      </c>
      <c r="CF57" s="1">
        <f t="shared" si="29"/>
        <v>0</v>
      </c>
      <c r="CG57" s="1">
        <f t="shared" si="30"/>
        <v>0</v>
      </c>
      <c r="CH57" s="1">
        <f t="shared" si="31"/>
        <v>0</v>
      </c>
      <c r="CI57" s="1">
        <f t="shared" si="32"/>
        <v>0</v>
      </c>
      <c r="CJ57" s="1">
        <f t="shared" si="33"/>
        <v>0</v>
      </c>
      <c r="CK57" s="1">
        <f t="shared" si="34"/>
        <v>0</v>
      </c>
      <c r="CL57" s="1">
        <f t="shared" si="35"/>
        <v>0</v>
      </c>
      <c r="CM57" s="1">
        <f t="shared" si="36"/>
        <v>0</v>
      </c>
      <c r="CN57" s="1">
        <f t="shared" si="37"/>
        <v>0</v>
      </c>
      <c r="CO57" s="1">
        <f t="shared" si="38"/>
        <v>0</v>
      </c>
      <c r="CP57" s="1">
        <f t="shared" si="39"/>
        <v>0</v>
      </c>
      <c r="CQ57" s="1">
        <f t="shared" si="40"/>
        <v>0</v>
      </c>
      <c r="CR57" s="1">
        <f t="shared" si="41"/>
        <v>0</v>
      </c>
      <c r="CS57" s="1">
        <f t="shared" si="42"/>
        <v>0</v>
      </c>
      <c r="CT57" s="1">
        <f t="shared" si="43"/>
        <v>0</v>
      </c>
      <c r="CU57" s="1">
        <f t="shared" si="44"/>
        <v>0</v>
      </c>
      <c r="CV57" s="1">
        <f t="shared" si="45"/>
        <v>0</v>
      </c>
      <c r="CW57" s="1">
        <f t="shared" si="46"/>
        <v>0</v>
      </c>
      <c r="CX57" s="1">
        <f t="shared" si="47"/>
        <v>0</v>
      </c>
      <c r="CY57" s="1">
        <f t="shared" si="48"/>
        <v>0</v>
      </c>
      <c r="CZ57" s="1">
        <f t="shared" si="49"/>
        <v>0</v>
      </c>
      <c r="DA57" s="1">
        <f t="shared" si="50"/>
        <v>3699</v>
      </c>
      <c r="DB57" s="1">
        <f t="shared" si="51"/>
        <v>0</v>
      </c>
      <c r="DC57" s="1">
        <f t="shared" si="52"/>
        <v>0</v>
      </c>
      <c r="DD57" s="1">
        <f t="shared" si="53"/>
        <v>0</v>
      </c>
      <c r="DE57" s="1">
        <f t="shared" si="54"/>
        <v>0</v>
      </c>
      <c r="DF57" s="1">
        <f t="shared" si="55"/>
        <v>0</v>
      </c>
    </row>
    <row r="58" spans="1:110" s="3" customFormat="1" x14ac:dyDescent="0.25">
      <c r="A58" s="75"/>
      <c r="B58" s="58" t="s">
        <v>33</v>
      </c>
      <c r="C58" s="75"/>
      <c r="D58" s="75"/>
      <c r="E58" s="75"/>
      <c r="F58" s="75"/>
      <c r="G58" s="75"/>
      <c r="H58" s="75"/>
      <c r="I58" s="59"/>
      <c r="J58" s="59"/>
      <c r="K58" s="59"/>
      <c r="L58" s="5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82"/>
      <c r="Y58" s="9"/>
      <c r="Z58" s="9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82"/>
      <c r="AL58" s="82"/>
      <c r="AM58" s="61"/>
      <c r="AN58" s="61"/>
      <c r="AO58" s="6"/>
      <c r="AP58" s="6"/>
      <c r="AQ58" s="6"/>
      <c r="AR58" s="6"/>
      <c r="AS58" s="82"/>
      <c r="AT58" s="82"/>
      <c r="AU58" s="82"/>
      <c r="AV58" s="82"/>
      <c r="AW58" s="82"/>
      <c r="AX58" s="82"/>
      <c r="AY58" s="82"/>
      <c r="AZ58" s="6"/>
      <c r="BA58" s="60"/>
      <c r="BB58" s="60"/>
      <c r="BC58" s="62">
        <f>((COUNTA(AA58:BB58))*50)</f>
        <v>0</v>
      </c>
      <c r="BF58" s="3">
        <f>IF((COUNTA(M58,AA58,AO58))&gt;1,1,0)</f>
        <v>0</v>
      </c>
      <c r="BG58" s="3">
        <f t="shared" ref="BG58:BG107" si="106">IF((COUNTA(N58,AB58,AP58))&gt;1,1,0)</f>
        <v>0</v>
      </c>
      <c r="BH58" s="3">
        <f t="shared" ref="BH58:BH107" si="107">IF((COUNTA(O58,AC58,AQ58))&gt;1,1,0)</f>
        <v>0</v>
      </c>
      <c r="BI58" s="3">
        <f t="shared" ref="BI58:BI107" si="108">IF((COUNTA(P58,AD58,AR58))&gt;1,1,0)</f>
        <v>0</v>
      </c>
      <c r="BJ58" s="3">
        <f t="shared" ref="BJ58:BJ107" si="109">IF((COUNTA(Q58,AE58,AS58))&gt;1,1,0)</f>
        <v>0</v>
      </c>
      <c r="BK58" s="3">
        <f t="shared" ref="BK58:BK107" si="110">IF((COUNTA(R58,AF58,AT58))&gt;1,1,0)</f>
        <v>0</v>
      </c>
      <c r="BL58" s="3">
        <f t="shared" ref="BL58:BL107" si="111">IF((COUNTA(S58,AG58,AU58))&gt;1,1,0)</f>
        <v>0</v>
      </c>
      <c r="BM58" s="3">
        <f t="shared" ref="BM58:BM107" si="112">IF((COUNTA(T58,AH58,AV58))&gt;1,1,0)</f>
        <v>0</v>
      </c>
      <c r="BN58" s="3">
        <f t="shared" ref="BN58:BN107" si="113">IF((COUNTA(U58,AI58,AW58))&gt;1,1,0)</f>
        <v>0</v>
      </c>
      <c r="BO58" s="3">
        <f t="shared" ref="BO58:BO107" si="114">IF((COUNTA(V58,AJ58,AX58))&gt;1,1,0)</f>
        <v>0</v>
      </c>
      <c r="BP58" s="3">
        <f t="shared" ref="BP58:BP107" si="115">IF((COUNTA(W58,AK58,AY58))&gt;1,1,0)</f>
        <v>0</v>
      </c>
      <c r="BQ58" s="3">
        <f t="shared" ref="BQ58:BQ107" si="116">IF((COUNTA(X58,AL58,AZ58))&gt;1,1,0)</f>
        <v>0</v>
      </c>
      <c r="BR58" s="3">
        <f t="shared" ref="BR58:BR107" si="117">IF((COUNTA(Y58,AM58,BA58))&gt;1,1,0)</f>
        <v>0</v>
      </c>
      <c r="BS58" s="3">
        <f t="shared" ref="BS58:BS107" si="118">IF((COUNTA(Z58,AN58,BB58))&gt;1,1,0)</f>
        <v>0</v>
      </c>
      <c r="BT58" s="3">
        <f>IF((COUNTA(M58:Z58))&gt;4,1,0)</f>
        <v>0</v>
      </c>
      <c r="BU58" s="1">
        <f t="shared" si="18"/>
        <v>0</v>
      </c>
      <c r="BV58" s="31">
        <f>SUM(BF58:BU58)</f>
        <v>0</v>
      </c>
      <c r="BW58" s="3">
        <f>COUNTA(A58:BV58)</f>
        <v>19</v>
      </c>
      <c r="BX58" s="3">
        <f t="shared" ref="BX58:BX107" si="119">LEN(A58)</f>
        <v>0</v>
      </c>
      <c r="BY58" s="4">
        <f>BX58*BW58</f>
        <v>0</v>
      </c>
      <c r="CA58" s="1">
        <f t="shared" si="24"/>
        <v>0</v>
      </c>
      <c r="CB58" s="1">
        <f t="shared" si="25"/>
        <v>0</v>
      </c>
      <c r="CC58" s="1">
        <f t="shared" si="26"/>
        <v>0</v>
      </c>
      <c r="CD58" s="1">
        <f t="shared" si="27"/>
        <v>0</v>
      </c>
      <c r="CE58" s="1">
        <f t="shared" si="28"/>
        <v>0</v>
      </c>
      <c r="CF58" s="1">
        <f t="shared" si="29"/>
        <v>0</v>
      </c>
      <c r="CG58" s="1">
        <f t="shared" si="30"/>
        <v>0</v>
      </c>
      <c r="CH58" s="1">
        <f t="shared" si="31"/>
        <v>0</v>
      </c>
      <c r="CI58" s="1">
        <f t="shared" si="32"/>
        <v>0</v>
      </c>
      <c r="CJ58" s="1">
        <f t="shared" si="33"/>
        <v>0</v>
      </c>
      <c r="CK58" s="1">
        <f t="shared" si="34"/>
        <v>0</v>
      </c>
      <c r="CL58" s="1">
        <f t="shared" si="35"/>
        <v>0</v>
      </c>
      <c r="CM58" s="1">
        <f t="shared" si="36"/>
        <v>0</v>
      </c>
      <c r="CN58" s="1">
        <f t="shared" si="37"/>
        <v>0</v>
      </c>
      <c r="CO58" s="1">
        <f t="shared" si="38"/>
        <v>0</v>
      </c>
      <c r="CP58" s="1">
        <f t="shared" si="39"/>
        <v>0</v>
      </c>
      <c r="CQ58" s="1">
        <f t="shared" si="40"/>
        <v>0</v>
      </c>
      <c r="CR58" s="1">
        <f t="shared" si="41"/>
        <v>0</v>
      </c>
      <c r="CS58" s="1">
        <f t="shared" si="42"/>
        <v>0</v>
      </c>
      <c r="CT58" s="1">
        <f t="shared" si="43"/>
        <v>0</v>
      </c>
      <c r="CU58" s="1">
        <f t="shared" si="44"/>
        <v>0</v>
      </c>
      <c r="CV58" s="1">
        <f t="shared" si="45"/>
        <v>0</v>
      </c>
      <c r="CW58" s="1">
        <f t="shared" si="46"/>
        <v>0</v>
      </c>
      <c r="CX58" s="1">
        <f t="shared" si="47"/>
        <v>0</v>
      </c>
      <c r="CY58" s="1">
        <f t="shared" si="48"/>
        <v>0</v>
      </c>
      <c r="CZ58" s="1">
        <f t="shared" si="49"/>
        <v>0</v>
      </c>
      <c r="DA58" s="1">
        <f t="shared" si="50"/>
        <v>3699</v>
      </c>
      <c r="DB58" s="1">
        <f t="shared" si="51"/>
        <v>0</v>
      </c>
      <c r="DC58" s="1">
        <f t="shared" si="52"/>
        <v>0</v>
      </c>
      <c r="DD58" s="1">
        <f t="shared" si="53"/>
        <v>0</v>
      </c>
      <c r="DE58" s="1">
        <f t="shared" si="54"/>
        <v>0</v>
      </c>
      <c r="DF58" s="1">
        <f t="shared" si="55"/>
        <v>0</v>
      </c>
    </row>
    <row r="59" spans="1:110" s="3" customFormat="1" x14ac:dyDescent="0.25">
      <c r="A59" s="76"/>
      <c r="B59" s="63" t="s">
        <v>33</v>
      </c>
      <c r="C59" s="76"/>
      <c r="D59" s="76"/>
      <c r="E59" s="76"/>
      <c r="F59" s="76"/>
      <c r="G59" s="76"/>
      <c r="H59" s="76"/>
      <c r="I59" s="64"/>
      <c r="J59" s="64"/>
      <c r="K59" s="64"/>
      <c r="L59" s="64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80"/>
      <c r="Y59" s="10"/>
      <c r="Z59" s="1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80"/>
      <c r="AL59" s="80"/>
      <c r="AM59" s="40"/>
      <c r="AN59" s="40"/>
      <c r="AO59" s="7"/>
      <c r="AP59" s="7"/>
      <c r="AQ59" s="7"/>
      <c r="AR59" s="7"/>
      <c r="AS59" s="80"/>
      <c r="AT59" s="80"/>
      <c r="AU59" s="80"/>
      <c r="AV59" s="80"/>
      <c r="AW59" s="80"/>
      <c r="AX59" s="80"/>
      <c r="AY59" s="80"/>
      <c r="AZ59" s="7"/>
      <c r="BA59" s="39"/>
      <c r="BB59" s="39"/>
      <c r="BC59" s="65">
        <f t="shared" ref="BC59:BC107" si="120">((COUNTA(AA59:BB59))*50)</f>
        <v>0</v>
      </c>
      <c r="BF59" s="3">
        <f t="shared" ref="BF59:BF107" si="121">IF((COUNTA(M59,AA59,AO59))&gt;1,1,0)</f>
        <v>0</v>
      </c>
      <c r="BG59" s="3">
        <f t="shared" si="106"/>
        <v>0</v>
      </c>
      <c r="BH59" s="3">
        <f t="shared" si="107"/>
        <v>0</v>
      </c>
      <c r="BI59" s="3">
        <f t="shared" si="108"/>
        <v>0</v>
      </c>
      <c r="BJ59" s="3">
        <f t="shared" si="109"/>
        <v>0</v>
      </c>
      <c r="BK59" s="3">
        <f t="shared" si="110"/>
        <v>0</v>
      </c>
      <c r="BL59" s="3">
        <f t="shared" si="111"/>
        <v>0</v>
      </c>
      <c r="BM59" s="3">
        <f t="shared" si="112"/>
        <v>0</v>
      </c>
      <c r="BN59" s="3">
        <f t="shared" si="113"/>
        <v>0</v>
      </c>
      <c r="BO59" s="3">
        <f t="shared" si="114"/>
        <v>0</v>
      </c>
      <c r="BP59" s="3">
        <f t="shared" si="115"/>
        <v>0</v>
      </c>
      <c r="BQ59" s="3">
        <f t="shared" si="116"/>
        <v>0</v>
      </c>
      <c r="BR59" s="3">
        <f t="shared" si="117"/>
        <v>0</v>
      </c>
      <c r="BS59" s="3">
        <f t="shared" si="118"/>
        <v>0</v>
      </c>
      <c r="BT59" s="3">
        <f t="shared" ref="BT59:BT107" si="122">IF((COUNTA(M59:Z59))&gt;4,1,0)</f>
        <v>0</v>
      </c>
      <c r="BU59" s="1">
        <f t="shared" ref="BU59:BU103" si="123">IF((COUNTA(M59:AZ59))&gt;7,1,0)</f>
        <v>0</v>
      </c>
      <c r="BV59" s="31">
        <f t="shared" ref="BV59:BV102" si="124">SUM(BF59:BU59)</f>
        <v>0</v>
      </c>
      <c r="BW59" s="3">
        <f>COUNTBLANK(A60:BV60)</f>
        <v>55</v>
      </c>
      <c r="BX59" s="3">
        <f t="shared" si="119"/>
        <v>0</v>
      </c>
      <c r="BY59" s="4">
        <f t="shared" ref="BY59:BY107" si="125">BX59*BW59</f>
        <v>0</v>
      </c>
      <c r="CA59" s="1">
        <f t="shared" si="24"/>
        <v>0</v>
      </c>
      <c r="CB59" s="1">
        <f t="shared" si="25"/>
        <v>0</v>
      </c>
      <c r="CC59" s="1">
        <f t="shared" si="26"/>
        <v>0</v>
      </c>
      <c r="CD59" s="1">
        <f t="shared" si="27"/>
        <v>0</v>
      </c>
      <c r="CE59" s="1">
        <f t="shared" si="28"/>
        <v>0</v>
      </c>
      <c r="CF59" s="1">
        <f t="shared" si="29"/>
        <v>0</v>
      </c>
      <c r="CG59" s="1">
        <f t="shared" si="30"/>
        <v>0</v>
      </c>
      <c r="CH59" s="1">
        <f t="shared" si="31"/>
        <v>0</v>
      </c>
      <c r="CI59" s="1">
        <f t="shared" si="32"/>
        <v>0</v>
      </c>
      <c r="CJ59" s="1">
        <f t="shared" si="33"/>
        <v>0</v>
      </c>
      <c r="CK59" s="1">
        <f t="shared" si="34"/>
        <v>0</v>
      </c>
      <c r="CL59" s="1">
        <f t="shared" si="35"/>
        <v>0</v>
      </c>
      <c r="CM59" s="1">
        <f t="shared" si="36"/>
        <v>0</v>
      </c>
      <c r="CN59" s="1">
        <f t="shared" si="37"/>
        <v>0</v>
      </c>
      <c r="CO59" s="1">
        <f t="shared" si="38"/>
        <v>0</v>
      </c>
      <c r="CP59" s="1">
        <f t="shared" si="39"/>
        <v>0</v>
      </c>
      <c r="CQ59" s="1">
        <f t="shared" si="40"/>
        <v>0</v>
      </c>
      <c r="CR59" s="1">
        <f t="shared" si="41"/>
        <v>0</v>
      </c>
      <c r="CS59" s="1">
        <f t="shared" si="42"/>
        <v>0</v>
      </c>
      <c r="CT59" s="1">
        <f t="shared" si="43"/>
        <v>0</v>
      </c>
      <c r="CU59" s="1">
        <f t="shared" si="44"/>
        <v>0</v>
      </c>
      <c r="CV59" s="1">
        <f t="shared" si="45"/>
        <v>0</v>
      </c>
      <c r="CW59" s="1">
        <f t="shared" si="46"/>
        <v>0</v>
      </c>
      <c r="CX59" s="1">
        <f t="shared" si="47"/>
        <v>0</v>
      </c>
      <c r="CY59" s="1">
        <f t="shared" si="48"/>
        <v>0</v>
      </c>
      <c r="CZ59" s="1">
        <f t="shared" si="49"/>
        <v>0</v>
      </c>
      <c r="DA59" s="1">
        <f t="shared" si="50"/>
        <v>3699</v>
      </c>
      <c r="DB59" s="1">
        <f t="shared" si="51"/>
        <v>0</v>
      </c>
      <c r="DC59" s="1">
        <f t="shared" si="52"/>
        <v>0</v>
      </c>
      <c r="DD59" s="1">
        <f t="shared" si="53"/>
        <v>0</v>
      </c>
      <c r="DE59" s="1">
        <f t="shared" si="54"/>
        <v>0</v>
      </c>
      <c r="DF59" s="1">
        <f t="shared" si="55"/>
        <v>0</v>
      </c>
    </row>
    <row r="60" spans="1:110" s="3" customFormat="1" x14ac:dyDescent="0.25">
      <c r="A60" s="76"/>
      <c r="B60" s="63" t="s">
        <v>33</v>
      </c>
      <c r="C60" s="76"/>
      <c r="D60" s="76"/>
      <c r="E60" s="76"/>
      <c r="F60" s="76"/>
      <c r="G60" s="76"/>
      <c r="H60" s="76"/>
      <c r="I60" s="64"/>
      <c r="J60" s="64"/>
      <c r="K60" s="64"/>
      <c r="L60" s="64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80"/>
      <c r="Y60" s="10"/>
      <c r="Z60" s="1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80"/>
      <c r="AL60" s="80"/>
      <c r="AM60" s="40"/>
      <c r="AN60" s="40"/>
      <c r="AO60" s="7"/>
      <c r="AP60" s="7"/>
      <c r="AQ60" s="7"/>
      <c r="AR60" s="7"/>
      <c r="AS60" s="80"/>
      <c r="AT60" s="80"/>
      <c r="AU60" s="80"/>
      <c r="AV60" s="80"/>
      <c r="AW60" s="80"/>
      <c r="AX60" s="80"/>
      <c r="AY60" s="80"/>
      <c r="AZ60" s="7"/>
      <c r="BA60" s="39"/>
      <c r="BB60" s="39"/>
      <c r="BC60" s="65">
        <f t="shared" si="120"/>
        <v>0</v>
      </c>
      <c r="BF60" s="3">
        <f t="shared" si="121"/>
        <v>0</v>
      </c>
      <c r="BG60" s="3">
        <f t="shared" si="106"/>
        <v>0</v>
      </c>
      <c r="BH60" s="3">
        <f t="shared" si="107"/>
        <v>0</v>
      </c>
      <c r="BI60" s="3">
        <f t="shared" si="108"/>
        <v>0</v>
      </c>
      <c r="BJ60" s="3">
        <f t="shared" si="109"/>
        <v>0</v>
      </c>
      <c r="BK60" s="3">
        <f t="shared" si="110"/>
        <v>0</v>
      </c>
      <c r="BL60" s="3">
        <f t="shared" si="111"/>
        <v>0</v>
      </c>
      <c r="BM60" s="3">
        <f t="shared" si="112"/>
        <v>0</v>
      </c>
      <c r="BN60" s="3">
        <f t="shared" si="113"/>
        <v>0</v>
      </c>
      <c r="BO60" s="3">
        <f t="shared" si="114"/>
        <v>0</v>
      </c>
      <c r="BP60" s="3">
        <f t="shared" si="115"/>
        <v>0</v>
      </c>
      <c r="BQ60" s="3">
        <f t="shared" si="116"/>
        <v>0</v>
      </c>
      <c r="BR60" s="3">
        <f t="shared" si="117"/>
        <v>0</v>
      </c>
      <c r="BS60" s="3">
        <f t="shared" si="118"/>
        <v>0</v>
      </c>
      <c r="BT60" s="3">
        <f t="shared" si="122"/>
        <v>0</v>
      </c>
      <c r="BU60" s="1">
        <f t="shared" si="123"/>
        <v>0</v>
      </c>
      <c r="BV60" s="31">
        <f t="shared" si="124"/>
        <v>0</v>
      </c>
      <c r="BW60" s="3">
        <f t="shared" ref="BW60" si="126">COUNTA(A60:BV60)</f>
        <v>19</v>
      </c>
      <c r="BX60" s="3">
        <f t="shared" si="119"/>
        <v>0</v>
      </c>
      <c r="BY60" s="4">
        <f t="shared" si="125"/>
        <v>0</v>
      </c>
      <c r="CA60" s="1">
        <f t="shared" si="24"/>
        <v>0</v>
      </c>
      <c r="CB60" s="1">
        <f t="shared" si="25"/>
        <v>0</v>
      </c>
      <c r="CC60" s="1">
        <f t="shared" si="26"/>
        <v>0</v>
      </c>
      <c r="CD60" s="1">
        <f t="shared" si="27"/>
        <v>0</v>
      </c>
      <c r="CE60" s="1">
        <f t="shared" si="28"/>
        <v>0</v>
      </c>
      <c r="CF60" s="1">
        <f t="shared" si="29"/>
        <v>0</v>
      </c>
      <c r="CG60" s="1">
        <f t="shared" si="30"/>
        <v>0</v>
      </c>
      <c r="CH60" s="1">
        <f t="shared" si="31"/>
        <v>0</v>
      </c>
      <c r="CI60" s="1">
        <f t="shared" si="32"/>
        <v>0</v>
      </c>
      <c r="CJ60" s="1">
        <f t="shared" si="33"/>
        <v>0</v>
      </c>
      <c r="CK60" s="1">
        <f t="shared" si="34"/>
        <v>0</v>
      </c>
      <c r="CL60" s="1">
        <f t="shared" si="35"/>
        <v>0</v>
      </c>
      <c r="CM60" s="1">
        <f t="shared" si="36"/>
        <v>0</v>
      </c>
      <c r="CN60" s="1">
        <f t="shared" si="37"/>
        <v>0</v>
      </c>
      <c r="CO60" s="1">
        <f t="shared" si="38"/>
        <v>0</v>
      </c>
      <c r="CP60" s="1">
        <f t="shared" si="39"/>
        <v>0</v>
      </c>
      <c r="CQ60" s="1">
        <f t="shared" si="40"/>
        <v>0</v>
      </c>
      <c r="CR60" s="1">
        <f t="shared" si="41"/>
        <v>0</v>
      </c>
      <c r="CS60" s="1">
        <f t="shared" si="42"/>
        <v>0</v>
      </c>
      <c r="CT60" s="1">
        <f t="shared" si="43"/>
        <v>0</v>
      </c>
      <c r="CU60" s="1">
        <f t="shared" si="44"/>
        <v>0</v>
      </c>
      <c r="CV60" s="1">
        <f t="shared" si="45"/>
        <v>0</v>
      </c>
      <c r="CW60" s="1">
        <f t="shared" si="46"/>
        <v>0</v>
      </c>
      <c r="CX60" s="1">
        <f t="shared" si="47"/>
        <v>0</v>
      </c>
      <c r="CY60" s="1">
        <f t="shared" si="48"/>
        <v>0</v>
      </c>
      <c r="CZ60" s="1">
        <f t="shared" si="49"/>
        <v>0</v>
      </c>
      <c r="DA60" s="1">
        <f t="shared" si="50"/>
        <v>3699</v>
      </c>
      <c r="DB60" s="1">
        <f t="shared" si="51"/>
        <v>0</v>
      </c>
      <c r="DC60" s="1">
        <f t="shared" si="52"/>
        <v>0</v>
      </c>
      <c r="DD60" s="1">
        <f t="shared" si="53"/>
        <v>0</v>
      </c>
      <c r="DE60" s="1">
        <f t="shared" si="54"/>
        <v>0</v>
      </c>
      <c r="DF60" s="1">
        <f t="shared" si="55"/>
        <v>0</v>
      </c>
    </row>
    <row r="61" spans="1:110" s="3" customFormat="1" x14ac:dyDescent="0.25">
      <c r="A61" s="76"/>
      <c r="B61" s="63" t="s">
        <v>33</v>
      </c>
      <c r="C61" s="76"/>
      <c r="D61" s="76"/>
      <c r="E61" s="76"/>
      <c r="F61" s="76"/>
      <c r="G61" s="76"/>
      <c r="H61" s="76"/>
      <c r="I61" s="64"/>
      <c r="J61" s="64"/>
      <c r="K61" s="64"/>
      <c r="L61" s="6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80"/>
      <c r="Y61" s="10"/>
      <c r="Z61" s="1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80"/>
      <c r="AL61" s="80"/>
      <c r="AM61" s="40"/>
      <c r="AN61" s="40"/>
      <c r="AO61" s="7"/>
      <c r="AP61" s="7"/>
      <c r="AQ61" s="7"/>
      <c r="AR61" s="7"/>
      <c r="AS61" s="80"/>
      <c r="AT61" s="80"/>
      <c r="AU61" s="80"/>
      <c r="AV61" s="80"/>
      <c r="AW61" s="80"/>
      <c r="AX61" s="80"/>
      <c r="AY61" s="80"/>
      <c r="AZ61" s="7"/>
      <c r="BA61" s="39"/>
      <c r="BB61" s="39"/>
      <c r="BC61" s="65">
        <f t="shared" si="120"/>
        <v>0</v>
      </c>
      <c r="BF61" s="3">
        <f t="shared" si="121"/>
        <v>0</v>
      </c>
      <c r="BG61" s="3">
        <f t="shared" si="106"/>
        <v>0</v>
      </c>
      <c r="BH61" s="3">
        <f t="shared" si="107"/>
        <v>0</v>
      </c>
      <c r="BI61" s="3">
        <f t="shared" si="108"/>
        <v>0</v>
      </c>
      <c r="BJ61" s="3">
        <f t="shared" si="109"/>
        <v>0</v>
      </c>
      <c r="BK61" s="3">
        <f t="shared" si="110"/>
        <v>0</v>
      </c>
      <c r="BL61" s="3">
        <f t="shared" si="111"/>
        <v>0</v>
      </c>
      <c r="BM61" s="3">
        <f t="shared" si="112"/>
        <v>0</v>
      </c>
      <c r="BN61" s="3">
        <f t="shared" si="113"/>
        <v>0</v>
      </c>
      <c r="BO61" s="3">
        <f t="shared" si="114"/>
        <v>0</v>
      </c>
      <c r="BP61" s="3">
        <f t="shared" si="115"/>
        <v>0</v>
      </c>
      <c r="BQ61" s="3">
        <f t="shared" si="116"/>
        <v>0</v>
      </c>
      <c r="BR61" s="3">
        <f t="shared" si="117"/>
        <v>0</v>
      </c>
      <c r="BS61" s="3">
        <f t="shared" si="118"/>
        <v>0</v>
      </c>
      <c r="BT61" s="3">
        <f t="shared" si="122"/>
        <v>0</v>
      </c>
      <c r="BU61" s="1">
        <f t="shared" si="123"/>
        <v>0</v>
      </c>
      <c r="BV61" s="31">
        <f t="shared" si="124"/>
        <v>0</v>
      </c>
      <c r="BW61" s="3">
        <f t="shared" ref="BW61" si="127">COUNTBLANK(A62:BV62)</f>
        <v>55</v>
      </c>
      <c r="BX61" s="3">
        <f t="shared" si="119"/>
        <v>0</v>
      </c>
      <c r="BY61" s="4">
        <f t="shared" si="125"/>
        <v>0</v>
      </c>
      <c r="CA61" s="1">
        <f t="shared" si="24"/>
        <v>0</v>
      </c>
      <c r="CB61" s="1">
        <f t="shared" si="25"/>
        <v>0</v>
      </c>
      <c r="CC61" s="1">
        <f t="shared" si="26"/>
        <v>0</v>
      </c>
      <c r="CD61" s="1">
        <f t="shared" si="27"/>
        <v>0</v>
      </c>
      <c r="CE61" s="1">
        <f t="shared" si="28"/>
        <v>0</v>
      </c>
      <c r="CF61" s="1">
        <f t="shared" si="29"/>
        <v>0</v>
      </c>
      <c r="CG61" s="1">
        <f t="shared" si="30"/>
        <v>0</v>
      </c>
      <c r="CH61" s="1">
        <f t="shared" si="31"/>
        <v>0</v>
      </c>
      <c r="CI61" s="1">
        <f t="shared" si="32"/>
        <v>0</v>
      </c>
      <c r="CJ61" s="1">
        <f t="shared" si="33"/>
        <v>0</v>
      </c>
      <c r="CK61" s="1">
        <f t="shared" si="34"/>
        <v>0</v>
      </c>
      <c r="CL61" s="1">
        <f t="shared" si="35"/>
        <v>0</v>
      </c>
      <c r="CM61" s="1">
        <f t="shared" si="36"/>
        <v>0</v>
      </c>
      <c r="CN61" s="1">
        <f t="shared" si="37"/>
        <v>0</v>
      </c>
      <c r="CO61" s="1">
        <f t="shared" si="38"/>
        <v>0</v>
      </c>
      <c r="CP61" s="1">
        <f t="shared" si="39"/>
        <v>0</v>
      </c>
      <c r="CQ61" s="1">
        <f t="shared" si="40"/>
        <v>0</v>
      </c>
      <c r="CR61" s="1">
        <f t="shared" si="41"/>
        <v>0</v>
      </c>
      <c r="CS61" s="1">
        <f t="shared" si="42"/>
        <v>0</v>
      </c>
      <c r="CT61" s="1">
        <f t="shared" si="43"/>
        <v>0</v>
      </c>
      <c r="CU61" s="1">
        <f t="shared" si="44"/>
        <v>0</v>
      </c>
      <c r="CV61" s="1">
        <f t="shared" si="45"/>
        <v>0</v>
      </c>
      <c r="CW61" s="1">
        <f t="shared" si="46"/>
        <v>0</v>
      </c>
      <c r="CX61" s="1">
        <f t="shared" si="47"/>
        <v>0</v>
      </c>
      <c r="CY61" s="1">
        <f t="shared" si="48"/>
        <v>0</v>
      </c>
      <c r="CZ61" s="1">
        <f t="shared" si="49"/>
        <v>0</v>
      </c>
      <c r="DA61" s="1">
        <f t="shared" si="50"/>
        <v>3699</v>
      </c>
      <c r="DB61" s="1">
        <f t="shared" si="51"/>
        <v>0</v>
      </c>
      <c r="DC61" s="1">
        <f t="shared" si="52"/>
        <v>0</v>
      </c>
      <c r="DD61" s="1">
        <f t="shared" si="53"/>
        <v>0</v>
      </c>
      <c r="DE61" s="1">
        <f t="shared" si="54"/>
        <v>0</v>
      </c>
      <c r="DF61" s="1">
        <f t="shared" si="55"/>
        <v>0</v>
      </c>
    </row>
    <row r="62" spans="1:110" s="3" customFormat="1" x14ac:dyDescent="0.25">
      <c r="A62" s="76"/>
      <c r="B62" s="63" t="s">
        <v>33</v>
      </c>
      <c r="C62" s="76"/>
      <c r="D62" s="76"/>
      <c r="E62" s="76"/>
      <c r="F62" s="76"/>
      <c r="G62" s="76"/>
      <c r="H62" s="76"/>
      <c r="I62" s="64"/>
      <c r="J62" s="64"/>
      <c r="K62" s="64"/>
      <c r="L62" s="64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80"/>
      <c r="Y62" s="10"/>
      <c r="Z62" s="1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80"/>
      <c r="AL62" s="80"/>
      <c r="AM62" s="40"/>
      <c r="AN62" s="40"/>
      <c r="AO62" s="7"/>
      <c r="AP62" s="7"/>
      <c r="AQ62" s="7"/>
      <c r="AR62" s="7"/>
      <c r="AS62" s="80"/>
      <c r="AT62" s="80"/>
      <c r="AU62" s="80"/>
      <c r="AV62" s="80"/>
      <c r="AW62" s="80"/>
      <c r="AX62" s="80"/>
      <c r="AY62" s="80"/>
      <c r="AZ62" s="7"/>
      <c r="BA62" s="39"/>
      <c r="BB62" s="39"/>
      <c r="BC62" s="65">
        <f t="shared" si="120"/>
        <v>0</v>
      </c>
      <c r="BF62" s="3">
        <f t="shared" si="121"/>
        <v>0</v>
      </c>
      <c r="BG62" s="3">
        <f t="shared" si="106"/>
        <v>0</v>
      </c>
      <c r="BH62" s="3">
        <f t="shared" si="107"/>
        <v>0</v>
      </c>
      <c r="BI62" s="3">
        <f t="shared" si="108"/>
        <v>0</v>
      </c>
      <c r="BJ62" s="3">
        <f t="shared" si="109"/>
        <v>0</v>
      </c>
      <c r="BK62" s="3">
        <f t="shared" si="110"/>
        <v>0</v>
      </c>
      <c r="BL62" s="3">
        <f t="shared" si="111"/>
        <v>0</v>
      </c>
      <c r="BM62" s="3">
        <f t="shared" si="112"/>
        <v>0</v>
      </c>
      <c r="BN62" s="3">
        <f t="shared" si="113"/>
        <v>0</v>
      </c>
      <c r="BO62" s="3">
        <f t="shared" si="114"/>
        <v>0</v>
      </c>
      <c r="BP62" s="3">
        <f t="shared" si="115"/>
        <v>0</v>
      </c>
      <c r="BQ62" s="3">
        <f t="shared" si="116"/>
        <v>0</v>
      </c>
      <c r="BR62" s="3">
        <f t="shared" si="117"/>
        <v>0</v>
      </c>
      <c r="BS62" s="3">
        <f t="shared" si="118"/>
        <v>0</v>
      </c>
      <c r="BT62" s="3">
        <f t="shared" si="122"/>
        <v>0</v>
      </c>
      <c r="BU62" s="1">
        <f t="shared" si="123"/>
        <v>0</v>
      </c>
      <c r="BV62" s="31">
        <f t="shared" si="124"/>
        <v>0</v>
      </c>
      <c r="BW62" s="3">
        <f t="shared" ref="BW62" si="128">COUNTA(A62:BV62)</f>
        <v>19</v>
      </c>
      <c r="BX62" s="3">
        <f t="shared" si="119"/>
        <v>0</v>
      </c>
      <c r="BY62" s="4">
        <f t="shared" si="125"/>
        <v>0</v>
      </c>
      <c r="CA62" s="1">
        <f t="shared" si="24"/>
        <v>0</v>
      </c>
      <c r="CB62" s="1">
        <f t="shared" si="25"/>
        <v>0</v>
      </c>
      <c r="CC62" s="1">
        <f t="shared" si="26"/>
        <v>0</v>
      </c>
      <c r="CD62" s="1">
        <f t="shared" si="27"/>
        <v>0</v>
      </c>
      <c r="CE62" s="1">
        <f t="shared" si="28"/>
        <v>0</v>
      </c>
      <c r="CF62" s="1">
        <f t="shared" si="29"/>
        <v>0</v>
      </c>
      <c r="CG62" s="1">
        <f t="shared" si="30"/>
        <v>0</v>
      </c>
      <c r="CH62" s="1">
        <f t="shared" si="31"/>
        <v>0</v>
      </c>
      <c r="CI62" s="1">
        <f t="shared" si="32"/>
        <v>0</v>
      </c>
      <c r="CJ62" s="1">
        <f t="shared" si="33"/>
        <v>0</v>
      </c>
      <c r="CK62" s="1">
        <f t="shared" si="34"/>
        <v>0</v>
      </c>
      <c r="CL62" s="1">
        <f t="shared" si="35"/>
        <v>0</v>
      </c>
      <c r="CM62" s="1">
        <f t="shared" si="36"/>
        <v>0</v>
      </c>
      <c r="CN62" s="1">
        <f t="shared" si="37"/>
        <v>0</v>
      </c>
      <c r="CO62" s="1">
        <f t="shared" si="38"/>
        <v>0</v>
      </c>
      <c r="CP62" s="1">
        <f t="shared" si="39"/>
        <v>0</v>
      </c>
      <c r="CQ62" s="1">
        <f t="shared" si="40"/>
        <v>0</v>
      </c>
      <c r="CR62" s="1">
        <f t="shared" si="41"/>
        <v>0</v>
      </c>
      <c r="CS62" s="1">
        <f t="shared" si="42"/>
        <v>0</v>
      </c>
      <c r="CT62" s="1">
        <f t="shared" si="43"/>
        <v>0</v>
      </c>
      <c r="CU62" s="1">
        <f t="shared" si="44"/>
        <v>0</v>
      </c>
      <c r="CV62" s="1">
        <f t="shared" si="45"/>
        <v>0</v>
      </c>
      <c r="CW62" s="1">
        <f t="shared" si="46"/>
        <v>0</v>
      </c>
      <c r="CX62" s="1">
        <f t="shared" si="47"/>
        <v>0</v>
      </c>
      <c r="CY62" s="1">
        <f t="shared" si="48"/>
        <v>0</v>
      </c>
      <c r="CZ62" s="1">
        <f t="shared" si="49"/>
        <v>0</v>
      </c>
      <c r="DA62" s="1">
        <f t="shared" si="50"/>
        <v>3699</v>
      </c>
      <c r="DB62" s="1">
        <f t="shared" si="51"/>
        <v>0</v>
      </c>
      <c r="DC62" s="1">
        <f t="shared" si="52"/>
        <v>0</v>
      </c>
      <c r="DD62" s="1">
        <f t="shared" si="53"/>
        <v>0</v>
      </c>
      <c r="DE62" s="1">
        <f t="shared" si="54"/>
        <v>0</v>
      </c>
      <c r="DF62" s="1">
        <f t="shared" si="55"/>
        <v>0</v>
      </c>
    </row>
    <row r="63" spans="1:110" s="3" customFormat="1" x14ac:dyDescent="0.25">
      <c r="A63" s="76"/>
      <c r="B63" s="63" t="s">
        <v>33</v>
      </c>
      <c r="C63" s="76"/>
      <c r="D63" s="76"/>
      <c r="E63" s="76"/>
      <c r="F63" s="76"/>
      <c r="G63" s="76"/>
      <c r="H63" s="76"/>
      <c r="I63" s="64"/>
      <c r="J63" s="64"/>
      <c r="K63" s="64"/>
      <c r="L63" s="64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80"/>
      <c r="Y63" s="10"/>
      <c r="Z63" s="1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80"/>
      <c r="AL63" s="80"/>
      <c r="AM63" s="40"/>
      <c r="AN63" s="40"/>
      <c r="AO63" s="7"/>
      <c r="AP63" s="7"/>
      <c r="AQ63" s="7"/>
      <c r="AR63" s="7"/>
      <c r="AS63" s="80"/>
      <c r="AT63" s="80"/>
      <c r="AU63" s="80"/>
      <c r="AV63" s="80"/>
      <c r="AW63" s="80"/>
      <c r="AX63" s="80"/>
      <c r="AY63" s="80"/>
      <c r="AZ63" s="7"/>
      <c r="BA63" s="39"/>
      <c r="BB63" s="39"/>
      <c r="BC63" s="65">
        <f t="shared" si="120"/>
        <v>0</v>
      </c>
      <c r="BF63" s="3">
        <f t="shared" si="121"/>
        <v>0</v>
      </c>
      <c r="BG63" s="3">
        <f t="shared" si="106"/>
        <v>0</v>
      </c>
      <c r="BH63" s="3">
        <f t="shared" si="107"/>
        <v>0</v>
      </c>
      <c r="BI63" s="3">
        <f t="shared" si="108"/>
        <v>0</v>
      </c>
      <c r="BJ63" s="3">
        <f t="shared" si="109"/>
        <v>0</v>
      </c>
      <c r="BK63" s="3">
        <f t="shared" si="110"/>
        <v>0</v>
      </c>
      <c r="BL63" s="3">
        <f t="shared" si="111"/>
        <v>0</v>
      </c>
      <c r="BM63" s="3">
        <f t="shared" si="112"/>
        <v>0</v>
      </c>
      <c r="BN63" s="3">
        <f t="shared" si="113"/>
        <v>0</v>
      </c>
      <c r="BO63" s="3">
        <f t="shared" si="114"/>
        <v>0</v>
      </c>
      <c r="BP63" s="3">
        <f t="shared" si="115"/>
        <v>0</v>
      </c>
      <c r="BQ63" s="3">
        <f t="shared" si="116"/>
        <v>0</v>
      </c>
      <c r="BR63" s="3">
        <f t="shared" si="117"/>
        <v>0</v>
      </c>
      <c r="BS63" s="3">
        <f t="shared" si="118"/>
        <v>0</v>
      </c>
      <c r="BT63" s="3">
        <f t="shared" si="122"/>
        <v>0</v>
      </c>
      <c r="BU63" s="1">
        <f t="shared" si="123"/>
        <v>0</v>
      </c>
      <c r="BV63" s="31">
        <f t="shared" si="124"/>
        <v>0</v>
      </c>
      <c r="BW63" s="3">
        <f t="shared" ref="BW63" si="129">COUNTBLANK(A64:BV64)</f>
        <v>55</v>
      </c>
      <c r="BX63" s="3">
        <f t="shared" si="119"/>
        <v>0</v>
      </c>
      <c r="BY63" s="4">
        <f t="shared" si="125"/>
        <v>0</v>
      </c>
      <c r="CA63" s="1">
        <f t="shared" si="24"/>
        <v>0</v>
      </c>
      <c r="CB63" s="1">
        <f t="shared" si="25"/>
        <v>0</v>
      </c>
      <c r="CC63" s="1">
        <f t="shared" si="26"/>
        <v>0</v>
      </c>
      <c r="CD63" s="1">
        <f t="shared" si="27"/>
        <v>0</v>
      </c>
      <c r="CE63" s="1">
        <f t="shared" si="28"/>
        <v>0</v>
      </c>
      <c r="CF63" s="1">
        <f t="shared" si="29"/>
        <v>0</v>
      </c>
      <c r="CG63" s="1">
        <f t="shared" si="30"/>
        <v>0</v>
      </c>
      <c r="CH63" s="1">
        <f t="shared" si="31"/>
        <v>0</v>
      </c>
      <c r="CI63" s="1">
        <f t="shared" si="32"/>
        <v>0</v>
      </c>
      <c r="CJ63" s="1">
        <f t="shared" si="33"/>
        <v>0</v>
      </c>
      <c r="CK63" s="1">
        <f t="shared" si="34"/>
        <v>0</v>
      </c>
      <c r="CL63" s="1">
        <f t="shared" si="35"/>
        <v>0</v>
      </c>
      <c r="CM63" s="1">
        <f t="shared" si="36"/>
        <v>0</v>
      </c>
      <c r="CN63" s="1">
        <f t="shared" si="37"/>
        <v>0</v>
      </c>
      <c r="CO63" s="1">
        <f t="shared" si="38"/>
        <v>0</v>
      </c>
      <c r="CP63" s="1">
        <f t="shared" si="39"/>
        <v>0</v>
      </c>
      <c r="CQ63" s="1">
        <f t="shared" si="40"/>
        <v>0</v>
      </c>
      <c r="CR63" s="1">
        <f t="shared" si="41"/>
        <v>0</v>
      </c>
      <c r="CS63" s="1">
        <f t="shared" si="42"/>
        <v>0</v>
      </c>
      <c r="CT63" s="1">
        <f t="shared" si="43"/>
        <v>0</v>
      </c>
      <c r="CU63" s="1">
        <f t="shared" si="44"/>
        <v>0</v>
      </c>
      <c r="CV63" s="1">
        <f t="shared" si="45"/>
        <v>0</v>
      </c>
      <c r="CW63" s="1">
        <f t="shared" si="46"/>
        <v>0</v>
      </c>
      <c r="CX63" s="1">
        <f t="shared" si="47"/>
        <v>0</v>
      </c>
      <c r="CY63" s="1">
        <f t="shared" si="48"/>
        <v>0</v>
      </c>
      <c r="CZ63" s="1">
        <f t="shared" si="49"/>
        <v>0</v>
      </c>
      <c r="DA63" s="1">
        <f t="shared" si="50"/>
        <v>3699</v>
      </c>
      <c r="DB63" s="1">
        <f t="shared" si="51"/>
        <v>0</v>
      </c>
      <c r="DC63" s="1">
        <f t="shared" si="52"/>
        <v>0</v>
      </c>
      <c r="DD63" s="1">
        <f t="shared" si="53"/>
        <v>0</v>
      </c>
      <c r="DE63" s="1">
        <f t="shared" si="54"/>
        <v>0</v>
      </c>
      <c r="DF63" s="1">
        <f t="shared" si="55"/>
        <v>0</v>
      </c>
    </row>
    <row r="64" spans="1:110" s="3" customFormat="1" x14ac:dyDescent="0.25">
      <c r="A64" s="76"/>
      <c r="B64" s="63" t="s">
        <v>33</v>
      </c>
      <c r="C64" s="76"/>
      <c r="D64" s="76"/>
      <c r="E64" s="76"/>
      <c r="F64" s="76"/>
      <c r="G64" s="76"/>
      <c r="H64" s="76"/>
      <c r="I64" s="64"/>
      <c r="J64" s="64"/>
      <c r="K64" s="64"/>
      <c r="L64" s="6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80"/>
      <c r="Y64" s="10"/>
      <c r="Z64" s="1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80"/>
      <c r="AL64" s="80"/>
      <c r="AM64" s="40"/>
      <c r="AN64" s="40"/>
      <c r="AO64" s="7"/>
      <c r="AP64" s="7"/>
      <c r="AQ64" s="7"/>
      <c r="AR64" s="7"/>
      <c r="AS64" s="80"/>
      <c r="AT64" s="80"/>
      <c r="AU64" s="80"/>
      <c r="AV64" s="80"/>
      <c r="AW64" s="80"/>
      <c r="AX64" s="80"/>
      <c r="AY64" s="80"/>
      <c r="AZ64" s="7"/>
      <c r="BA64" s="39"/>
      <c r="BB64" s="39"/>
      <c r="BC64" s="65">
        <f t="shared" si="120"/>
        <v>0</v>
      </c>
      <c r="BF64" s="3">
        <f t="shared" si="121"/>
        <v>0</v>
      </c>
      <c r="BG64" s="3">
        <f t="shared" si="106"/>
        <v>0</v>
      </c>
      <c r="BH64" s="3">
        <f t="shared" si="107"/>
        <v>0</v>
      </c>
      <c r="BI64" s="3">
        <f t="shared" si="108"/>
        <v>0</v>
      </c>
      <c r="BJ64" s="3">
        <f t="shared" si="109"/>
        <v>0</v>
      </c>
      <c r="BK64" s="3">
        <f t="shared" si="110"/>
        <v>0</v>
      </c>
      <c r="BL64" s="3">
        <f t="shared" si="111"/>
        <v>0</v>
      </c>
      <c r="BM64" s="3">
        <f t="shared" si="112"/>
        <v>0</v>
      </c>
      <c r="BN64" s="3">
        <f t="shared" si="113"/>
        <v>0</v>
      </c>
      <c r="BO64" s="3">
        <f t="shared" si="114"/>
        <v>0</v>
      </c>
      <c r="BP64" s="3">
        <f t="shared" si="115"/>
        <v>0</v>
      </c>
      <c r="BQ64" s="3">
        <f t="shared" si="116"/>
        <v>0</v>
      </c>
      <c r="BR64" s="3">
        <f t="shared" si="117"/>
        <v>0</v>
      </c>
      <c r="BS64" s="3">
        <f t="shared" si="118"/>
        <v>0</v>
      </c>
      <c r="BT64" s="3">
        <f t="shared" si="122"/>
        <v>0</v>
      </c>
      <c r="BU64" s="1">
        <f t="shared" si="123"/>
        <v>0</v>
      </c>
      <c r="BV64" s="31">
        <f t="shared" si="124"/>
        <v>0</v>
      </c>
      <c r="BW64" s="3">
        <f t="shared" ref="BW64" si="130">COUNTA(A64:BV64)</f>
        <v>19</v>
      </c>
      <c r="BX64" s="3">
        <f t="shared" si="119"/>
        <v>0</v>
      </c>
      <c r="BY64" s="4">
        <f t="shared" si="125"/>
        <v>0</v>
      </c>
      <c r="CA64" s="1">
        <f t="shared" si="24"/>
        <v>0</v>
      </c>
      <c r="CB64" s="1">
        <f t="shared" si="25"/>
        <v>0</v>
      </c>
      <c r="CC64" s="1">
        <f t="shared" si="26"/>
        <v>0</v>
      </c>
      <c r="CD64" s="1">
        <f t="shared" si="27"/>
        <v>0</v>
      </c>
      <c r="CE64" s="1">
        <f t="shared" si="28"/>
        <v>0</v>
      </c>
      <c r="CF64" s="1">
        <f t="shared" si="29"/>
        <v>0</v>
      </c>
      <c r="CG64" s="1">
        <f t="shared" si="30"/>
        <v>0</v>
      </c>
      <c r="CH64" s="1">
        <f t="shared" si="31"/>
        <v>0</v>
      </c>
      <c r="CI64" s="1">
        <f t="shared" si="32"/>
        <v>0</v>
      </c>
      <c r="CJ64" s="1">
        <f t="shared" si="33"/>
        <v>0</v>
      </c>
      <c r="CK64" s="1">
        <f t="shared" si="34"/>
        <v>0</v>
      </c>
      <c r="CL64" s="1">
        <f t="shared" si="35"/>
        <v>0</v>
      </c>
      <c r="CM64" s="1">
        <f t="shared" si="36"/>
        <v>0</v>
      </c>
      <c r="CN64" s="1">
        <f t="shared" si="37"/>
        <v>0</v>
      </c>
      <c r="CO64" s="1">
        <f t="shared" si="38"/>
        <v>0</v>
      </c>
      <c r="CP64" s="1">
        <f t="shared" si="39"/>
        <v>0</v>
      </c>
      <c r="CQ64" s="1">
        <f t="shared" si="40"/>
        <v>0</v>
      </c>
      <c r="CR64" s="1">
        <f t="shared" si="41"/>
        <v>0</v>
      </c>
      <c r="CS64" s="1">
        <f t="shared" si="42"/>
        <v>0</v>
      </c>
      <c r="CT64" s="1">
        <f t="shared" si="43"/>
        <v>0</v>
      </c>
      <c r="CU64" s="1">
        <f t="shared" si="44"/>
        <v>0</v>
      </c>
      <c r="CV64" s="1">
        <f t="shared" si="45"/>
        <v>0</v>
      </c>
      <c r="CW64" s="1">
        <f t="shared" si="46"/>
        <v>0</v>
      </c>
      <c r="CX64" s="1">
        <f t="shared" si="47"/>
        <v>0</v>
      </c>
      <c r="CY64" s="1">
        <f t="shared" si="48"/>
        <v>0</v>
      </c>
      <c r="CZ64" s="1">
        <f t="shared" si="49"/>
        <v>0</v>
      </c>
      <c r="DA64" s="1">
        <f t="shared" si="50"/>
        <v>3699</v>
      </c>
      <c r="DB64" s="1">
        <f t="shared" si="51"/>
        <v>0</v>
      </c>
      <c r="DC64" s="1">
        <f t="shared" si="52"/>
        <v>0</v>
      </c>
      <c r="DD64" s="1">
        <f t="shared" si="53"/>
        <v>0</v>
      </c>
      <c r="DE64" s="1">
        <f t="shared" si="54"/>
        <v>0</v>
      </c>
      <c r="DF64" s="1">
        <f t="shared" si="55"/>
        <v>0</v>
      </c>
    </row>
    <row r="65" spans="1:110" s="3" customFormat="1" x14ac:dyDescent="0.25">
      <c r="A65" s="76"/>
      <c r="B65" s="63" t="s">
        <v>33</v>
      </c>
      <c r="C65" s="76"/>
      <c r="D65" s="76"/>
      <c r="E65" s="76"/>
      <c r="F65" s="76"/>
      <c r="G65" s="76"/>
      <c r="H65" s="76"/>
      <c r="I65" s="64"/>
      <c r="J65" s="64"/>
      <c r="K65" s="64"/>
      <c r="L65" s="64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80"/>
      <c r="Y65" s="10"/>
      <c r="Z65" s="1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80"/>
      <c r="AL65" s="80"/>
      <c r="AM65" s="40"/>
      <c r="AN65" s="40"/>
      <c r="AO65" s="7"/>
      <c r="AP65" s="7"/>
      <c r="AQ65" s="7"/>
      <c r="AR65" s="7"/>
      <c r="AS65" s="80"/>
      <c r="AT65" s="80"/>
      <c r="AU65" s="80"/>
      <c r="AV65" s="80"/>
      <c r="AW65" s="80"/>
      <c r="AX65" s="80"/>
      <c r="AY65" s="80"/>
      <c r="AZ65" s="7"/>
      <c r="BA65" s="39"/>
      <c r="BB65" s="39"/>
      <c r="BC65" s="65">
        <f t="shared" si="120"/>
        <v>0</v>
      </c>
      <c r="BF65" s="3">
        <f t="shared" si="121"/>
        <v>0</v>
      </c>
      <c r="BG65" s="3">
        <f t="shared" si="106"/>
        <v>0</v>
      </c>
      <c r="BH65" s="3">
        <f t="shared" si="107"/>
        <v>0</v>
      </c>
      <c r="BI65" s="3">
        <f t="shared" si="108"/>
        <v>0</v>
      </c>
      <c r="BJ65" s="3">
        <f t="shared" si="109"/>
        <v>0</v>
      </c>
      <c r="BK65" s="3">
        <f t="shared" si="110"/>
        <v>0</v>
      </c>
      <c r="BL65" s="3">
        <f t="shared" si="111"/>
        <v>0</v>
      </c>
      <c r="BM65" s="3">
        <f t="shared" si="112"/>
        <v>0</v>
      </c>
      <c r="BN65" s="3">
        <f t="shared" si="113"/>
        <v>0</v>
      </c>
      <c r="BO65" s="3">
        <f t="shared" si="114"/>
        <v>0</v>
      </c>
      <c r="BP65" s="3">
        <f t="shared" si="115"/>
        <v>0</v>
      </c>
      <c r="BQ65" s="3">
        <f t="shared" si="116"/>
        <v>0</v>
      </c>
      <c r="BR65" s="3">
        <f t="shared" si="117"/>
        <v>0</v>
      </c>
      <c r="BS65" s="3">
        <f t="shared" si="118"/>
        <v>0</v>
      </c>
      <c r="BT65" s="3">
        <f t="shared" si="122"/>
        <v>0</v>
      </c>
      <c r="BU65" s="1">
        <f t="shared" si="123"/>
        <v>0</v>
      </c>
      <c r="BV65" s="31">
        <f t="shared" si="124"/>
        <v>0</v>
      </c>
      <c r="BW65" s="3">
        <f t="shared" ref="BW65" si="131">COUNTBLANK(A66:BV66)</f>
        <v>55</v>
      </c>
      <c r="BX65" s="3">
        <f t="shared" si="119"/>
        <v>0</v>
      </c>
      <c r="BY65" s="4">
        <f t="shared" si="125"/>
        <v>0</v>
      </c>
      <c r="CA65" s="1">
        <f t="shared" si="24"/>
        <v>0</v>
      </c>
      <c r="CB65" s="1">
        <f t="shared" si="25"/>
        <v>0</v>
      </c>
      <c r="CC65" s="1">
        <f t="shared" si="26"/>
        <v>0</v>
      </c>
      <c r="CD65" s="1">
        <f t="shared" si="27"/>
        <v>0</v>
      </c>
      <c r="CE65" s="1">
        <f t="shared" si="28"/>
        <v>0</v>
      </c>
      <c r="CF65" s="1">
        <f t="shared" si="29"/>
        <v>0</v>
      </c>
      <c r="CG65" s="1">
        <f t="shared" si="30"/>
        <v>0</v>
      </c>
      <c r="CH65" s="1">
        <f t="shared" si="31"/>
        <v>0</v>
      </c>
      <c r="CI65" s="1">
        <f t="shared" si="32"/>
        <v>0</v>
      </c>
      <c r="CJ65" s="1">
        <f t="shared" si="33"/>
        <v>0</v>
      </c>
      <c r="CK65" s="1">
        <f t="shared" si="34"/>
        <v>0</v>
      </c>
      <c r="CL65" s="1">
        <f t="shared" si="35"/>
        <v>0</v>
      </c>
      <c r="CM65" s="1">
        <f t="shared" si="36"/>
        <v>0</v>
      </c>
      <c r="CN65" s="1">
        <f t="shared" si="37"/>
        <v>0</v>
      </c>
      <c r="CO65" s="1">
        <f t="shared" si="38"/>
        <v>0</v>
      </c>
      <c r="CP65" s="1">
        <f t="shared" si="39"/>
        <v>0</v>
      </c>
      <c r="CQ65" s="1">
        <f t="shared" si="40"/>
        <v>0</v>
      </c>
      <c r="CR65" s="1">
        <f t="shared" si="41"/>
        <v>0</v>
      </c>
      <c r="CS65" s="1">
        <f t="shared" si="42"/>
        <v>0</v>
      </c>
      <c r="CT65" s="1">
        <f t="shared" si="43"/>
        <v>0</v>
      </c>
      <c r="CU65" s="1">
        <f t="shared" si="44"/>
        <v>0</v>
      </c>
      <c r="CV65" s="1">
        <f t="shared" si="45"/>
        <v>0</v>
      </c>
      <c r="CW65" s="1">
        <f t="shared" si="46"/>
        <v>0</v>
      </c>
      <c r="CX65" s="1">
        <f t="shared" si="47"/>
        <v>0</v>
      </c>
      <c r="CY65" s="1">
        <f t="shared" si="48"/>
        <v>0</v>
      </c>
      <c r="CZ65" s="1">
        <f t="shared" si="49"/>
        <v>0</v>
      </c>
      <c r="DA65" s="1">
        <f t="shared" si="50"/>
        <v>3699</v>
      </c>
      <c r="DB65" s="1">
        <f t="shared" si="51"/>
        <v>0</v>
      </c>
      <c r="DC65" s="1">
        <f t="shared" si="52"/>
        <v>0</v>
      </c>
      <c r="DD65" s="1">
        <f t="shared" si="53"/>
        <v>0</v>
      </c>
      <c r="DE65" s="1">
        <f t="shared" si="54"/>
        <v>0</v>
      </c>
      <c r="DF65" s="1">
        <f t="shared" si="55"/>
        <v>0</v>
      </c>
    </row>
    <row r="66" spans="1:110" s="3" customFormat="1" x14ac:dyDescent="0.25">
      <c r="A66" s="76"/>
      <c r="B66" s="63" t="s">
        <v>33</v>
      </c>
      <c r="C66" s="76"/>
      <c r="D66" s="76"/>
      <c r="E66" s="76"/>
      <c r="F66" s="76"/>
      <c r="G66" s="76"/>
      <c r="H66" s="76"/>
      <c r="I66" s="64"/>
      <c r="J66" s="64"/>
      <c r="K66" s="64"/>
      <c r="L66" s="64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80"/>
      <c r="Y66" s="10"/>
      <c r="Z66" s="1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80"/>
      <c r="AL66" s="80"/>
      <c r="AM66" s="40"/>
      <c r="AN66" s="40"/>
      <c r="AO66" s="7"/>
      <c r="AP66" s="7"/>
      <c r="AQ66" s="7"/>
      <c r="AR66" s="7"/>
      <c r="AS66" s="80"/>
      <c r="AT66" s="80"/>
      <c r="AU66" s="80"/>
      <c r="AV66" s="80"/>
      <c r="AW66" s="80"/>
      <c r="AX66" s="80"/>
      <c r="AY66" s="80"/>
      <c r="AZ66" s="7"/>
      <c r="BA66" s="39"/>
      <c r="BB66" s="39"/>
      <c r="BC66" s="65">
        <f t="shared" si="120"/>
        <v>0</v>
      </c>
      <c r="BF66" s="3">
        <f t="shared" si="121"/>
        <v>0</v>
      </c>
      <c r="BG66" s="3">
        <f t="shared" si="106"/>
        <v>0</v>
      </c>
      <c r="BH66" s="3">
        <f t="shared" si="107"/>
        <v>0</v>
      </c>
      <c r="BI66" s="3">
        <f t="shared" si="108"/>
        <v>0</v>
      </c>
      <c r="BJ66" s="3">
        <f t="shared" si="109"/>
        <v>0</v>
      </c>
      <c r="BK66" s="3">
        <f t="shared" si="110"/>
        <v>0</v>
      </c>
      <c r="BL66" s="3">
        <f t="shared" si="111"/>
        <v>0</v>
      </c>
      <c r="BM66" s="3">
        <f t="shared" si="112"/>
        <v>0</v>
      </c>
      <c r="BN66" s="3">
        <f t="shared" si="113"/>
        <v>0</v>
      </c>
      <c r="BO66" s="3">
        <f t="shared" si="114"/>
        <v>0</v>
      </c>
      <c r="BP66" s="3">
        <f t="shared" si="115"/>
        <v>0</v>
      </c>
      <c r="BQ66" s="3">
        <f t="shared" si="116"/>
        <v>0</v>
      </c>
      <c r="BR66" s="3">
        <f t="shared" si="117"/>
        <v>0</v>
      </c>
      <c r="BS66" s="3">
        <f t="shared" si="118"/>
        <v>0</v>
      </c>
      <c r="BT66" s="3">
        <f t="shared" si="122"/>
        <v>0</v>
      </c>
      <c r="BU66" s="1">
        <f t="shared" si="123"/>
        <v>0</v>
      </c>
      <c r="BV66" s="31">
        <f t="shared" si="124"/>
        <v>0</v>
      </c>
      <c r="BW66" s="3">
        <f t="shared" ref="BW66" si="132">COUNTA(A66:BV66)</f>
        <v>19</v>
      </c>
      <c r="BX66" s="3">
        <f t="shared" si="119"/>
        <v>0</v>
      </c>
      <c r="BY66" s="4">
        <f t="shared" si="125"/>
        <v>0</v>
      </c>
      <c r="CA66" s="1">
        <f t="shared" si="24"/>
        <v>0</v>
      </c>
      <c r="CB66" s="1">
        <f t="shared" si="25"/>
        <v>0</v>
      </c>
      <c r="CC66" s="1">
        <f t="shared" si="26"/>
        <v>0</v>
      </c>
      <c r="CD66" s="1">
        <f t="shared" si="27"/>
        <v>0</v>
      </c>
      <c r="CE66" s="1">
        <f t="shared" si="28"/>
        <v>0</v>
      </c>
      <c r="CF66" s="1">
        <f t="shared" si="29"/>
        <v>0</v>
      </c>
      <c r="CG66" s="1">
        <f t="shared" si="30"/>
        <v>0</v>
      </c>
      <c r="CH66" s="1">
        <f t="shared" si="31"/>
        <v>0</v>
      </c>
      <c r="CI66" s="1">
        <f t="shared" si="32"/>
        <v>0</v>
      </c>
      <c r="CJ66" s="1">
        <f t="shared" si="33"/>
        <v>0</v>
      </c>
      <c r="CK66" s="1">
        <f t="shared" si="34"/>
        <v>0</v>
      </c>
      <c r="CL66" s="1">
        <f t="shared" si="35"/>
        <v>0</v>
      </c>
      <c r="CM66" s="1">
        <f t="shared" si="36"/>
        <v>0</v>
      </c>
      <c r="CN66" s="1">
        <f t="shared" si="37"/>
        <v>0</v>
      </c>
      <c r="CO66" s="1">
        <f t="shared" si="38"/>
        <v>0</v>
      </c>
      <c r="CP66" s="1">
        <f t="shared" si="39"/>
        <v>0</v>
      </c>
      <c r="CQ66" s="1">
        <f t="shared" si="40"/>
        <v>0</v>
      </c>
      <c r="CR66" s="1">
        <f t="shared" si="41"/>
        <v>0</v>
      </c>
      <c r="CS66" s="1">
        <f t="shared" si="42"/>
        <v>0</v>
      </c>
      <c r="CT66" s="1">
        <f t="shared" si="43"/>
        <v>0</v>
      </c>
      <c r="CU66" s="1">
        <f t="shared" si="44"/>
        <v>0</v>
      </c>
      <c r="CV66" s="1">
        <f t="shared" si="45"/>
        <v>0</v>
      </c>
      <c r="CW66" s="1">
        <f t="shared" si="46"/>
        <v>0</v>
      </c>
      <c r="CX66" s="1">
        <f t="shared" si="47"/>
        <v>0</v>
      </c>
      <c r="CY66" s="1">
        <f t="shared" si="48"/>
        <v>0</v>
      </c>
      <c r="CZ66" s="1">
        <f t="shared" si="49"/>
        <v>0</v>
      </c>
      <c r="DA66" s="1">
        <f t="shared" si="50"/>
        <v>3699</v>
      </c>
      <c r="DB66" s="1">
        <f t="shared" si="51"/>
        <v>0</v>
      </c>
      <c r="DC66" s="1">
        <f t="shared" si="52"/>
        <v>0</v>
      </c>
      <c r="DD66" s="1">
        <f t="shared" si="53"/>
        <v>0</v>
      </c>
      <c r="DE66" s="1">
        <f t="shared" si="54"/>
        <v>0</v>
      </c>
      <c r="DF66" s="1">
        <f t="shared" si="55"/>
        <v>0</v>
      </c>
    </row>
    <row r="67" spans="1:110" s="3" customFormat="1" x14ac:dyDescent="0.25">
      <c r="A67" s="76"/>
      <c r="B67" s="63" t="s">
        <v>33</v>
      </c>
      <c r="C67" s="76"/>
      <c r="D67" s="76"/>
      <c r="E67" s="76"/>
      <c r="F67" s="76"/>
      <c r="G67" s="76"/>
      <c r="H67" s="76"/>
      <c r="I67" s="64"/>
      <c r="J67" s="64"/>
      <c r="K67" s="64"/>
      <c r="L67" s="64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80"/>
      <c r="Y67" s="10"/>
      <c r="Z67" s="1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80"/>
      <c r="AL67" s="80"/>
      <c r="AM67" s="40"/>
      <c r="AN67" s="40"/>
      <c r="AO67" s="7"/>
      <c r="AP67" s="7"/>
      <c r="AQ67" s="7"/>
      <c r="AR67" s="7"/>
      <c r="AS67" s="80"/>
      <c r="AT67" s="80"/>
      <c r="AU67" s="80"/>
      <c r="AV67" s="80"/>
      <c r="AW67" s="80"/>
      <c r="AX67" s="80"/>
      <c r="AY67" s="80"/>
      <c r="AZ67" s="7"/>
      <c r="BA67" s="39"/>
      <c r="BB67" s="39"/>
      <c r="BC67" s="65">
        <f t="shared" si="120"/>
        <v>0</v>
      </c>
      <c r="BF67" s="3">
        <f t="shared" si="121"/>
        <v>0</v>
      </c>
      <c r="BG67" s="3">
        <f t="shared" si="106"/>
        <v>0</v>
      </c>
      <c r="BH67" s="3">
        <f t="shared" si="107"/>
        <v>0</v>
      </c>
      <c r="BI67" s="3">
        <f t="shared" si="108"/>
        <v>0</v>
      </c>
      <c r="BJ67" s="3">
        <f t="shared" si="109"/>
        <v>0</v>
      </c>
      <c r="BK67" s="3">
        <f t="shared" si="110"/>
        <v>0</v>
      </c>
      <c r="BL67" s="3">
        <f t="shared" si="111"/>
        <v>0</v>
      </c>
      <c r="BM67" s="3">
        <f t="shared" si="112"/>
        <v>0</v>
      </c>
      <c r="BN67" s="3">
        <f t="shared" si="113"/>
        <v>0</v>
      </c>
      <c r="BO67" s="3">
        <f t="shared" si="114"/>
        <v>0</v>
      </c>
      <c r="BP67" s="3">
        <f t="shared" si="115"/>
        <v>0</v>
      </c>
      <c r="BQ67" s="3">
        <f t="shared" si="116"/>
        <v>0</v>
      </c>
      <c r="BR67" s="3">
        <f t="shared" si="117"/>
        <v>0</v>
      </c>
      <c r="BS67" s="3">
        <f t="shared" si="118"/>
        <v>0</v>
      </c>
      <c r="BT67" s="3">
        <f t="shared" si="122"/>
        <v>0</v>
      </c>
      <c r="BU67" s="1">
        <f t="shared" si="123"/>
        <v>0</v>
      </c>
      <c r="BV67" s="31">
        <f t="shared" si="124"/>
        <v>0</v>
      </c>
      <c r="BW67" s="3">
        <f t="shared" ref="BW67" si="133">COUNTBLANK(A68:BV68)</f>
        <v>55</v>
      </c>
      <c r="BX67" s="3">
        <f t="shared" si="119"/>
        <v>0</v>
      </c>
      <c r="BY67" s="4">
        <f t="shared" si="125"/>
        <v>0</v>
      </c>
      <c r="CA67" s="1">
        <f t="shared" si="24"/>
        <v>0</v>
      </c>
      <c r="CB67" s="1">
        <f t="shared" si="25"/>
        <v>0</v>
      </c>
      <c r="CC67" s="1">
        <f t="shared" si="26"/>
        <v>0</v>
      </c>
      <c r="CD67" s="1">
        <f t="shared" si="27"/>
        <v>0</v>
      </c>
      <c r="CE67" s="1">
        <f t="shared" si="28"/>
        <v>0</v>
      </c>
      <c r="CF67" s="1">
        <f t="shared" si="29"/>
        <v>0</v>
      </c>
      <c r="CG67" s="1">
        <f t="shared" si="30"/>
        <v>0</v>
      </c>
      <c r="CH67" s="1">
        <f t="shared" si="31"/>
        <v>0</v>
      </c>
      <c r="CI67" s="1">
        <f t="shared" si="32"/>
        <v>0</v>
      </c>
      <c r="CJ67" s="1">
        <f t="shared" si="33"/>
        <v>0</v>
      </c>
      <c r="CK67" s="1">
        <f t="shared" si="34"/>
        <v>0</v>
      </c>
      <c r="CL67" s="1">
        <f t="shared" si="35"/>
        <v>0</v>
      </c>
      <c r="CM67" s="1">
        <f t="shared" si="36"/>
        <v>0</v>
      </c>
      <c r="CN67" s="1">
        <f t="shared" si="37"/>
        <v>0</v>
      </c>
      <c r="CO67" s="1">
        <f t="shared" si="38"/>
        <v>0</v>
      </c>
      <c r="CP67" s="1">
        <f t="shared" si="39"/>
        <v>0</v>
      </c>
      <c r="CQ67" s="1">
        <f t="shared" si="40"/>
        <v>0</v>
      </c>
      <c r="CR67" s="1">
        <f t="shared" si="41"/>
        <v>0</v>
      </c>
      <c r="CS67" s="1">
        <f t="shared" si="42"/>
        <v>0</v>
      </c>
      <c r="CT67" s="1">
        <f t="shared" si="43"/>
        <v>0</v>
      </c>
      <c r="CU67" s="1">
        <f t="shared" si="44"/>
        <v>0</v>
      </c>
      <c r="CV67" s="1">
        <f t="shared" si="45"/>
        <v>0</v>
      </c>
      <c r="CW67" s="1">
        <f t="shared" si="46"/>
        <v>0</v>
      </c>
      <c r="CX67" s="1">
        <f t="shared" si="47"/>
        <v>0</v>
      </c>
      <c r="CY67" s="1">
        <f t="shared" si="48"/>
        <v>0</v>
      </c>
      <c r="CZ67" s="1">
        <f t="shared" si="49"/>
        <v>0</v>
      </c>
      <c r="DA67" s="1">
        <f t="shared" si="50"/>
        <v>3699</v>
      </c>
      <c r="DB67" s="1">
        <f t="shared" si="51"/>
        <v>0</v>
      </c>
      <c r="DC67" s="1">
        <f t="shared" si="52"/>
        <v>0</v>
      </c>
      <c r="DD67" s="1">
        <f t="shared" si="53"/>
        <v>0</v>
      </c>
      <c r="DE67" s="1">
        <f t="shared" si="54"/>
        <v>0</v>
      </c>
      <c r="DF67" s="1">
        <f t="shared" si="55"/>
        <v>0</v>
      </c>
    </row>
    <row r="68" spans="1:110" s="3" customFormat="1" x14ac:dyDescent="0.25">
      <c r="A68" s="76"/>
      <c r="B68" s="63" t="s">
        <v>33</v>
      </c>
      <c r="C68" s="76"/>
      <c r="D68" s="76"/>
      <c r="E68" s="76"/>
      <c r="F68" s="76"/>
      <c r="G68" s="76"/>
      <c r="H68" s="76"/>
      <c r="I68" s="64"/>
      <c r="J68" s="64"/>
      <c r="K68" s="64"/>
      <c r="L68" s="64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0"/>
      <c r="Y68" s="10"/>
      <c r="Z68" s="1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80"/>
      <c r="AL68" s="80"/>
      <c r="AM68" s="40"/>
      <c r="AN68" s="40"/>
      <c r="AO68" s="7"/>
      <c r="AP68" s="7"/>
      <c r="AQ68" s="7"/>
      <c r="AR68" s="7"/>
      <c r="AS68" s="80"/>
      <c r="AT68" s="80"/>
      <c r="AU68" s="80"/>
      <c r="AV68" s="80"/>
      <c r="AW68" s="80"/>
      <c r="AX68" s="80"/>
      <c r="AY68" s="80"/>
      <c r="AZ68" s="7"/>
      <c r="BA68" s="39"/>
      <c r="BB68" s="39"/>
      <c r="BC68" s="65">
        <f t="shared" si="120"/>
        <v>0</v>
      </c>
      <c r="BF68" s="3">
        <f t="shared" si="121"/>
        <v>0</v>
      </c>
      <c r="BG68" s="3">
        <f t="shared" si="106"/>
        <v>0</v>
      </c>
      <c r="BH68" s="3">
        <f t="shared" si="107"/>
        <v>0</v>
      </c>
      <c r="BI68" s="3">
        <f t="shared" si="108"/>
        <v>0</v>
      </c>
      <c r="BJ68" s="3">
        <f t="shared" si="109"/>
        <v>0</v>
      </c>
      <c r="BK68" s="3">
        <f t="shared" si="110"/>
        <v>0</v>
      </c>
      <c r="BL68" s="3">
        <f t="shared" si="111"/>
        <v>0</v>
      </c>
      <c r="BM68" s="3">
        <f t="shared" si="112"/>
        <v>0</v>
      </c>
      <c r="BN68" s="3">
        <f t="shared" si="113"/>
        <v>0</v>
      </c>
      <c r="BO68" s="3">
        <f t="shared" si="114"/>
        <v>0</v>
      </c>
      <c r="BP68" s="3">
        <f t="shared" si="115"/>
        <v>0</v>
      </c>
      <c r="BQ68" s="3">
        <f t="shared" si="116"/>
        <v>0</v>
      </c>
      <c r="BR68" s="3">
        <f t="shared" si="117"/>
        <v>0</v>
      </c>
      <c r="BS68" s="3">
        <f t="shared" si="118"/>
        <v>0</v>
      </c>
      <c r="BT68" s="3">
        <f t="shared" si="122"/>
        <v>0</v>
      </c>
      <c r="BU68" s="1">
        <f t="shared" si="123"/>
        <v>0</v>
      </c>
      <c r="BV68" s="31">
        <f t="shared" si="124"/>
        <v>0</v>
      </c>
      <c r="BW68" s="3">
        <f t="shared" ref="BW68" si="134">COUNTA(A68:BV68)</f>
        <v>19</v>
      </c>
      <c r="BX68" s="3">
        <f t="shared" si="119"/>
        <v>0</v>
      </c>
      <c r="BY68" s="4">
        <f t="shared" si="125"/>
        <v>0</v>
      </c>
      <c r="CA68" s="1">
        <f t="shared" si="24"/>
        <v>0</v>
      </c>
      <c r="CB68" s="1">
        <f t="shared" si="25"/>
        <v>0</v>
      </c>
      <c r="CC68" s="1">
        <f t="shared" si="26"/>
        <v>0</v>
      </c>
      <c r="CD68" s="1">
        <f t="shared" si="27"/>
        <v>0</v>
      </c>
      <c r="CE68" s="1">
        <f t="shared" si="28"/>
        <v>0</v>
      </c>
      <c r="CF68" s="1">
        <f t="shared" si="29"/>
        <v>0</v>
      </c>
      <c r="CG68" s="1">
        <f t="shared" si="30"/>
        <v>0</v>
      </c>
      <c r="CH68" s="1">
        <f t="shared" si="31"/>
        <v>0</v>
      </c>
      <c r="CI68" s="1">
        <f t="shared" si="32"/>
        <v>0</v>
      </c>
      <c r="CJ68" s="1">
        <f t="shared" si="33"/>
        <v>0</v>
      </c>
      <c r="CK68" s="1">
        <f t="shared" si="34"/>
        <v>0</v>
      </c>
      <c r="CL68" s="1">
        <f t="shared" si="35"/>
        <v>0</v>
      </c>
      <c r="CM68" s="1">
        <f t="shared" si="36"/>
        <v>0</v>
      </c>
      <c r="CN68" s="1">
        <f t="shared" si="37"/>
        <v>0</v>
      </c>
      <c r="CO68" s="1">
        <f t="shared" si="38"/>
        <v>0</v>
      </c>
      <c r="CP68" s="1">
        <f t="shared" si="39"/>
        <v>0</v>
      </c>
      <c r="CQ68" s="1">
        <f t="shared" si="40"/>
        <v>0</v>
      </c>
      <c r="CR68" s="1">
        <f t="shared" si="41"/>
        <v>0</v>
      </c>
      <c r="CS68" s="1">
        <f t="shared" si="42"/>
        <v>0</v>
      </c>
      <c r="CT68" s="1">
        <f t="shared" si="43"/>
        <v>0</v>
      </c>
      <c r="CU68" s="1">
        <f t="shared" si="44"/>
        <v>0</v>
      </c>
      <c r="CV68" s="1">
        <f t="shared" si="45"/>
        <v>0</v>
      </c>
      <c r="CW68" s="1">
        <f t="shared" si="46"/>
        <v>0</v>
      </c>
      <c r="CX68" s="1">
        <f t="shared" si="47"/>
        <v>0</v>
      </c>
      <c r="CY68" s="1">
        <f t="shared" si="48"/>
        <v>0</v>
      </c>
      <c r="CZ68" s="1">
        <f t="shared" si="49"/>
        <v>0</v>
      </c>
      <c r="DA68" s="1">
        <f t="shared" si="50"/>
        <v>3699</v>
      </c>
      <c r="DB68" s="1">
        <f t="shared" si="51"/>
        <v>0</v>
      </c>
      <c r="DC68" s="1">
        <f t="shared" si="52"/>
        <v>0</v>
      </c>
      <c r="DD68" s="1">
        <f t="shared" si="53"/>
        <v>0</v>
      </c>
      <c r="DE68" s="1">
        <f t="shared" si="54"/>
        <v>0</v>
      </c>
      <c r="DF68" s="1">
        <f t="shared" si="55"/>
        <v>0</v>
      </c>
    </row>
    <row r="69" spans="1:110" s="3" customFormat="1" x14ac:dyDescent="0.25">
      <c r="A69" s="76"/>
      <c r="B69" s="63" t="s">
        <v>33</v>
      </c>
      <c r="C69" s="76"/>
      <c r="D69" s="76"/>
      <c r="E69" s="76"/>
      <c r="F69" s="76"/>
      <c r="G69" s="76"/>
      <c r="H69" s="76"/>
      <c r="I69" s="64"/>
      <c r="J69" s="64"/>
      <c r="K69" s="64"/>
      <c r="L69" s="64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80"/>
      <c r="Y69" s="10"/>
      <c r="Z69" s="1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80"/>
      <c r="AL69" s="80"/>
      <c r="AM69" s="40"/>
      <c r="AN69" s="40"/>
      <c r="AO69" s="7"/>
      <c r="AP69" s="7"/>
      <c r="AQ69" s="7"/>
      <c r="AR69" s="7"/>
      <c r="AS69" s="80"/>
      <c r="AT69" s="80"/>
      <c r="AU69" s="80"/>
      <c r="AV69" s="80"/>
      <c r="AW69" s="80"/>
      <c r="AX69" s="80"/>
      <c r="AY69" s="80"/>
      <c r="AZ69" s="7"/>
      <c r="BA69" s="39"/>
      <c r="BB69" s="39"/>
      <c r="BC69" s="65">
        <f t="shared" si="120"/>
        <v>0</v>
      </c>
      <c r="BF69" s="3">
        <f t="shared" si="121"/>
        <v>0</v>
      </c>
      <c r="BG69" s="3">
        <f t="shared" si="106"/>
        <v>0</v>
      </c>
      <c r="BH69" s="3">
        <f t="shared" si="107"/>
        <v>0</v>
      </c>
      <c r="BI69" s="3">
        <f t="shared" si="108"/>
        <v>0</v>
      </c>
      <c r="BJ69" s="3">
        <f t="shared" si="109"/>
        <v>0</v>
      </c>
      <c r="BK69" s="3">
        <f t="shared" si="110"/>
        <v>0</v>
      </c>
      <c r="BL69" s="3">
        <f t="shared" si="111"/>
        <v>0</v>
      </c>
      <c r="BM69" s="3">
        <f t="shared" si="112"/>
        <v>0</v>
      </c>
      <c r="BN69" s="3">
        <f t="shared" si="113"/>
        <v>0</v>
      </c>
      <c r="BO69" s="3">
        <f t="shared" si="114"/>
        <v>0</v>
      </c>
      <c r="BP69" s="3">
        <f t="shared" si="115"/>
        <v>0</v>
      </c>
      <c r="BQ69" s="3">
        <f t="shared" si="116"/>
        <v>0</v>
      </c>
      <c r="BR69" s="3">
        <f t="shared" si="117"/>
        <v>0</v>
      </c>
      <c r="BS69" s="3">
        <f t="shared" si="118"/>
        <v>0</v>
      </c>
      <c r="BT69" s="3">
        <f t="shared" si="122"/>
        <v>0</v>
      </c>
      <c r="BU69" s="1">
        <f t="shared" si="123"/>
        <v>0</v>
      </c>
      <c r="BV69" s="31">
        <f t="shared" si="124"/>
        <v>0</v>
      </c>
      <c r="BW69" s="3">
        <f t="shared" ref="BW69" si="135">COUNTBLANK(A70:BV70)</f>
        <v>55</v>
      </c>
      <c r="BX69" s="3">
        <f t="shared" si="119"/>
        <v>0</v>
      </c>
      <c r="BY69" s="4">
        <f t="shared" si="125"/>
        <v>0</v>
      </c>
      <c r="CA69" s="1">
        <f t="shared" si="24"/>
        <v>0</v>
      </c>
      <c r="CB69" s="1">
        <f t="shared" si="25"/>
        <v>0</v>
      </c>
      <c r="CC69" s="1">
        <f t="shared" si="26"/>
        <v>0</v>
      </c>
      <c r="CD69" s="1">
        <f t="shared" si="27"/>
        <v>0</v>
      </c>
      <c r="CE69" s="1">
        <f t="shared" si="28"/>
        <v>0</v>
      </c>
      <c r="CF69" s="1">
        <f t="shared" si="29"/>
        <v>0</v>
      </c>
      <c r="CG69" s="1">
        <f t="shared" si="30"/>
        <v>0</v>
      </c>
      <c r="CH69" s="1">
        <f t="shared" si="31"/>
        <v>0</v>
      </c>
      <c r="CI69" s="1">
        <f t="shared" si="32"/>
        <v>0</v>
      </c>
      <c r="CJ69" s="1">
        <f t="shared" si="33"/>
        <v>0</v>
      </c>
      <c r="CK69" s="1">
        <f t="shared" si="34"/>
        <v>0</v>
      </c>
      <c r="CL69" s="1">
        <f t="shared" si="35"/>
        <v>0</v>
      </c>
      <c r="CM69" s="1">
        <f t="shared" si="36"/>
        <v>0</v>
      </c>
      <c r="CN69" s="1">
        <f t="shared" si="37"/>
        <v>0</v>
      </c>
      <c r="CO69" s="1">
        <f t="shared" si="38"/>
        <v>0</v>
      </c>
      <c r="CP69" s="1">
        <f t="shared" si="39"/>
        <v>0</v>
      </c>
      <c r="CQ69" s="1">
        <f t="shared" si="40"/>
        <v>0</v>
      </c>
      <c r="CR69" s="1">
        <f t="shared" si="41"/>
        <v>0</v>
      </c>
      <c r="CS69" s="1">
        <f t="shared" si="42"/>
        <v>0</v>
      </c>
      <c r="CT69" s="1">
        <f t="shared" si="43"/>
        <v>0</v>
      </c>
      <c r="CU69" s="1">
        <f t="shared" si="44"/>
        <v>0</v>
      </c>
      <c r="CV69" s="1">
        <f t="shared" si="45"/>
        <v>0</v>
      </c>
      <c r="CW69" s="1">
        <f t="shared" si="46"/>
        <v>0</v>
      </c>
      <c r="CX69" s="1">
        <f t="shared" si="47"/>
        <v>0</v>
      </c>
      <c r="CY69" s="1">
        <f t="shared" si="48"/>
        <v>0</v>
      </c>
      <c r="CZ69" s="1">
        <f t="shared" si="49"/>
        <v>0</v>
      </c>
      <c r="DA69" s="1">
        <f t="shared" si="50"/>
        <v>3699</v>
      </c>
      <c r="DB69" s="1">
        <f t="shared" si="51"/>
        <v>0</v>
      </c>
      <c r="DC69" s="1">
        <f t="shared" si="52"/>
        <v>0</v>
      </c>
      <c r="DD69" s="1">
        <f t="shared" si="53"/>
        <v>0</v>
      </c>
      <c r="DE69" s="1">
        <f t="shared" si="54"/>
        <v>0</v>
      </c>
      <c r="DF69" s="1">
        <f t="shared" si="55"/>
        <v>0</v>
      </c>
    </row>
    <row r="70" spans="1:110" s="3" customFormat="1" x14ac:dyDescent="0.25">
      <c r="A70" s="76"/>
      <c r="B70" s="63" t="s">
        <v>33</v>
      </c>
      <c r="C70" s="76"/>
      <c r="D70" s="76"/>
      <c r="E70" s="76"/>
      <c r="F70" s="76"/>
      <c r="G70" s="76"/>
      <c r="H70" s="76"/>
      <c r="I70" s="64"/>
      <c r="J70" s="64"/>
      <c r="K70" s="64"/>
      <c r="L70" s="64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80"/>
      <c r="Y70" s="10"/>
      <c r="Z70" s="1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80"/>
      <c r="AL70" s="80"/>
      <c r="AM70" s="40"/>
      <c r="AN70" s="40"/>
      <c r="AO70" s="7"/>
      <c r="AP70" s="7"/>
      <c r="AQ70" s="7"/>
      <c r="AR70" s="7"/>
      <c r="AS70" s="80"/>
      <c r="AT70" s="80"/>
      <c r="AU70" s="80"/>
      <c r="AV70" s="80"/>
      <c r="AW70" s="80"/>
      <c r="AX70" s="80"/>
      <c r="AY70" s="80"/>
      <c r="AZ70" s="7"/>
      <c r="BA70" s="39"/>
      <c r="BB70" s="39"/>
      <c r="BC70" s="65">
        <f t="shared" si="120"/>
        <v>0</v>
      </c>
      <c r="BF70" s="3">
        <f t="shared" si="121"/>
        <v>0</v>
      </c>
      <c r="BG70" s="3">
        <f t="shared" si="106"/>
        <v>0</v>
      </c>
      <c r="BH70" s="3">
        <f t="shared" si="107"/>
        <v>0</v>
      </c>
      <c r="BI70" s="3">
        <f t="shared" si="108"/>
        <v>0</v>
      </c>
      <c r="BJ70" s="3">
        <f t="shared" si="109"/>
        <v>0</v>
      </c>
      <c r="BK70" s="3">
        <f t="shared" si="110"/>
        <v>0</v>
      </c>
      <c r="BL70" s="3">
        <f t="shared" si="111"/>
        <v>0</v>
      </c>
      <c r="BM70" s="3">
        <f t="shared" si="112"/>
        <v>0</v>
      </c>
      <c r="BN70" s="3">
        <f t="shared" si="113"/>
        <v>0</v>
      </c>
      <c r="BO70" s="3">
        <f t="shared" si="114"/>
        <v>0</v>
      </c>
      <c r="BP70" s="3">
        <f t="shared" si="115"/>
        <v>0</v>
      </c>
      <c r="BQ70" s="3">
        <f t="shared" si="116"/>
        <v>0</v>
      </c>
      <c r="BR70" s="3">
        <f t="shared" si="117"/>
        <v>0</v>
      </c>
      <c r="BS70" s="3">
        <f t="shared" si="118"/>
        <v>0</v>
      </c>
      <c r="BT70" s="3">
        <f t="shared" si="122"/>
        <v>0</v>
      </c>
      <c r="BU70" s="1">
        <f t="shared" si="123"/>
        <v>0</v>
      </c>
      <c r="BV70" s="31">
        <f t="shared" si="124"/>
        <v>0</v>
      </c>
      <c r="BW70" s="3">
        <f t="shared" ref="BW70" si="136">COUNTA(A70:BV70)</f>
        <v>19</v>
      </c>
      <c r="BX70" s="3">
        <f t="shared" si="119"/>
        <v>0</v>
      </c>
      <c r="BY70" s="4">
        <f t="shared" si="125"/>
        <v>0</v>
      </c>
      <c r="CA70" s="1">
        <f t="shared" ref="CA70:CA108" si="137">CA69</f>
        <v>0</v>
      </c>
      <c r="CB70" s="1">
        <f t="shared" ref="CB70:CB108" si="138">CB69</f>
        <v>0</v>
      </c>
      <c r="CC70" s="1">
        <f t="shared" ref="CC70:CC108" si="139">CC69</f>
        <v>0</v>
      </c>
      <c r="CD70" s="1">
        <f t="shared" ref="CD70:CD108" si="140">CD69</f>
        <v>0</v>
      </c>
      <c r="CE70" s="1">
        <f t="shared" ref="CE70:CE108" si="141">CE69</f>
        <v>0</v>
      </c>
      <c r="CF70" s="1">
        <f t="shared" ref="CF70:CF108" si="142">CF69</f>
        <v>0</v>
      </c>
      <c r="CG70" s="1">
        <f t="shared" ref="CG70:CG108" si="143">CG69</f>
        <v>0</v>
      </c>
      <c r="CH70" s="1">
        <f t="shared" ref="CH70:CH108" si="144">CH69</f>
        <v>0</v>
      </c>
      <c r="CI70" s="1">
        <f t="shared" ref="CI70:CI108" si="145">CI69</f>
        <v>0</v>
      </c>
      <c r="CJ70" s="1">
        <f t="shared" ref="CJ70:CJ108" si="146">CJ69</f>
        <v>0</v>
      </c>
      <c r="CK70" s="1">
        <f t="shared" ref="CK70:CK108" si="147">CK69</f>
        <v>0</v>
      </c>
      <c r="CL70" s="1">
        <f t="shared" ref="CL70:CL108" si="148">CL69</f>
        <v>0</v>
      </c>
      <c r="CM70" s="1">
        <f t="shared" ref="CM70:CM108" si="149">CM69</f>
        <v>0</v>
      </c>
      <c r="CN70" s="1">
        <f t="shared" ref="CN70:CN108" si="150">CN69</f>
        <v>0</v>
      </c>
      <c r="CO70" s="1">
        <f t="shared" ref="CO70:CO108" si="151">CO69</f>
        <v>0</v>
      </c>
      <c r="CP70" s="1">
        <f t="shared" ref="CP70:CP108" si="152">CP69</f>
        <v>0</v>
      </c>
      <c r="CQ70" s="1">
        <f t="shared" ref="CQ70:CQ108" si="153">CQ69</f>
        <v>0</v>
      </c>
      <c r="CR70" s="1">
        <f t="shared" ref="CR70:CR108" si="154">CR69</f>
        <v>0</v>
      </c>
      <c r="CS70" s="1">
        <f t="shared" ref="CS70:CS108" si="155">CS69</f>
        <v>0</v>
      </c>
      <c r="CT70" s="1">
        <f t="shared" ref="CT70:CT108" si="156">CT69</f>
        <v>0</v>
      </c>
      <c r="CU70" s="1">
        <f t="shared" ref="CU70:CU108" si="157">CU69</f>
        <v>0</v>
      </c>
      <c r="CV70" s="1">
        <f t="shared" ref="CV70:CV108" si="158">CV69</f>
        <v>0</v>
      </c>
      <c r="CW70" s="1">
        <f t="shared" ref="CW70:CW108" si="159">CW69</f>
        <v>0</v>
      </c>
      <c r="CX70" s="1">
        <f t="shared" ref="CX70:CX108" si="160">CX69</f>
        <v>0</v>
      </c>
      <c r="CY70" s="1">
        <f t="shared" ref="CY70:CY108" si="161">CY69</f>
        <v>0</v>
      </c>
      <c r="CZ70" s="1">
        <f t="shared" ref="CZ70:CZ108" si="162">CZ69</f>
        <v>0</v>
      </c>
      <c r="DA70" s="1">
        <f t="shared" ref="DA70:DA108" si="163">DA69</f>
        <v>3699</v>
      </c>
      <c r="DB70" s="1">
        <f t="shared" ref="DB70:DB108" si="164">DB69</f>
        <v>0</v>
      </c>
      <c r="DC70" s="1">
        <f t="shared" ref="DC70:DC108" si="165">DC69</f>
        <v>0</v>
      </c>
      <c r="DD70" s="1">
        <f t="shared" ref="DD70:DD108" si="166">DD69</f>
        <v>0</v>
      </c>
      <c r="DE70" s="1">
        <f t="shared" ref="DE70:DE108" si="167">DE69</f>
        <v>0</v>
      </c>
      <c r="DF70" s="1">
        <f t="shared" ref="DF70:DF108" si="168">DF69</f>
        <v>0</v>
      </c>
    </row>
    <row r="71" spans="1:110" s="3" customFormat="1" x14ac:dyDescent="0.25">
      <c r="A71" s="76"/>
      <c r="B71" s="63" t="s">
        <v>33</v>
      </c>
      <c r="C71" s="76"/>
      <c r="D71" s="76"/>
      <c r="E71" s="76"/>
      <c r="F71" s="76"/>
      <c r="G71" s="76"/>
      <c r="H71" s="76"/>
      <c r="I71" s="64"/>
      <c r="J71" s="64"/>
      <c r="K71" s="64"/>
      <c r="L71" s="6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80"/>
      <c r="Y71" s="10"/>
      <c r="Z71" s="1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80"/>
      <c r="AL71" s="80"/>
      <c r="AM71" s="40"/>
      <c r="AN71" s="40"/>
      <c r="AO71" s="7"/>
      <c r="AP71" s="7"/>
      <c r="AQ71" s="7"/>
      <c r="AR71" s="7"/>
      <c r="AS71" s="80"/>
      <c r="AT71" s="80"/>
      <c r="AU71" s="80"/>
      <c r="AV71" s="80"/>
      <c r="AW71" s="80"/>
      <c r="AX71" s="80"/>
      <c r="AY71" s="80"/>
      <c r="AZ71" s="7"/>
      <c r="BA71" s="39"/>
      <c r="BB71" s="39"/>
      <c r="BC71" s="65">
        <f t="shared" si="120"/>
        <v>0</v>
      </c>
      <c r="BF71" s="3">
        <f t="shared" si="121"/>
        <v>0</v>
      </c>
      <c r="BG71" s="3">
        <f t="shared" si="106"/>
        <v>0</v>
      </c>
      <c r="BH71" s="3">
        <f t="shared" si="107"/>
        <v>0</v>
      </c>
      <c r="BI71" s="3">
        <f t="shared" si="108"/>
        <v>0</v>
      </c>
      <c r="BJ71" s="3">
        <f t="shared" si="109"/>
        <v>0</v>
      </c>
      <c r="BK71" s="3">
        <f t="shared" si="110"/>
        <v>0</v>
      </c>
      <c r="BL71" s="3">
        <f t="shared" si="111"/>
        <v>0</v>
      </c>
      <c r="BM71" s="3">
        <f t="shared" si="112"/>
        <v>0</v>
      </c>
      <c r="BN71" s="3">
        <f t="shared" si="113"/>
        <v>0</v>
      </c>
      <c r="BO71" s="3">
        <f t="shared" si="114"/>
        <v>0</v>
      </c>
      <c r="BP71" s="3">
        <f t="shared" si="115"/>
        <v>0</v>
      </c>
      <c r="BQ71" s="3">
        <f t="shared" si="116"/>
        <v>0</v>
      </c>
      <c r="BR71" s="3">
        <f t="shared" si="117"/>
        <v>0</v>
      </c>
      <c r="BS71" s="3">
        <f t="shared" si="118"/>
        <v>0</v>
      </c>
      <c r="BT71" s="3">
        <f t="shared" si="122"/>
        <v>0</v>
      </c>
      <c r="BU71" s="1">
        <f t="shared" si="123"/>
        <v>0</v>
      </c>
      <c r="BV71" s="31">
        <f t="shared" si="124"/>
        <v>0</v>
      </c>
      <c r="BW71" s="3">
        <f t="shared" ref="BW71" si="169">COUNTBLANK(A72:BV72)</f>
        <v>55</v>
      </c>
      <c r="BX71" s="3">
        <f t="shared" si="119"/>
        <v>0</v>
      </c>
      <c r="BY71" s="4">
        <f t="shared" si="125"/>
        <v>0</v>
      </c>
      <c r="CA71" s="1">
        <f t="shared" si="137"/>
        <v>0</v>
      </c>
      <c r="CB71" s="1">
        <f t="shared" si="138"/>
        <v>0</v>
      </c>
      <c r="CC71" s="1">
        <f t="shared" si="139"/>
        <v>0</v>
      </c>
      <c r="CD71" s="1">
        <f t="shared" si="140"/>
        <v>0</v>
      </c>
      <c r="CE71" s="1">
        <f t="shared" si="141"/>
        <v>0</v>
      </c>
      <c r="CF71" s="1">
        <f t="shared" si="142"/>
        <v>0</v>
      </c>
      <c r="CG71" s="1">
        <f t="shared" si="143"/>
        <v>0</v>
      </c>
      <c r="CH71" s="1">
        <f t="shared" si="144"/>
        <v>0</v>
      </c>
      <c r="CI71" s="1">
        <f t="shared" si="145"/>
        <v>0</v>
      </c>
      <c r="CJ71" s="1">
        <f t="shared" si="146"/>
        <v>0</v>
      </c>
      <c r="CK71" s="1">
        <f t="shared" si="147"/>
        <v>0</v>
      </c>
      <c r="CL71" s="1">
        <f t="shared" si="148"/>
        <v>0</v>
      </c>
      <c r="CM71" s="1">
        <f t="shared" si="149"/>
        <v>0</v>
      </c>
      <c r="CN71" s="1">
        <f t="shared" si="150"/>
        <v>0</v>
      </c>
      <c r="CO71" s="1">
        <f t="shared" si="151"/>
        <v>0</v>
      </c>
      <c r="CP71" s="1">
        <f t="shared" si="152"/>
        <v>0</v>
      </c>
      <c r="CQ71" s="1">
        <f t="shared" si="153"/>
        <v>0</v>
      </c>
      <c r="CR71" s="1">
        <f t="shared" si="154"/>
        <v>0</v>
      </c>
      <c r="CS71" s="1">
        <f t="shared" si="155"/>
        <v>0</v>
      </c>
      <c r="CT71" s="1">
        <f t="shared" si="156"/>
        <v>0</v>
      </c>
      <c r="CU71" s="1">
        <f t="shared" si="157"/>
        <v>0</v>
      </c>
      <c r="CV71" s="1">
        <f t="shared" si="158"/>
        <v>0</v>
      </c>
      <c r="CW71" s="1">
        <f t="shared" si="159"/>
        <v>0</v>
      </c>
      <c r="CX71" s="1">
        <f t="shared" si="160"/>
        <v>0</v>
      </c>
      <c r="CY71" s="1">
        <f t="shared" si="161"/>
        <v>0</v>
      </c>
      <c r="CZ71" s="1">
        <f t="shared" si="162"/>
        <v>0</v>
      </c>
      <c r="DA71" s="1">
        <f t="shared" si="163"/>
        <v>3699</v>
      </c>
      <c r="DB71" s="1">
        <f t="shared" si="164"/>
        <v>0</v>
      </c>
      <c r="DC71" s="1">
        <f t="shared" si="165"/>
        <v>0</v>
      </c>
      <c r="DD71" s="1">
        <f t="shared" si="166"/>
        <v>0</v>
      </c>
      <c r="DE71" s="1">
        <f t="shared" si="167"/>
        <v>0</v>
      </c>
      <c r="DF71" s="1">
        <f t="shared" si="168"/>
        <v>0</v>
      </c>
    </row>
    <row r="72" spans="1:110" s="3" customFormat="1" x14ac:dyDescent="0.25">
      <c r="A72" s="76"/>
      <c r="B72" s="63" t="s">
        <v>33</v>
      </c>
      <c r="C72" s="76"/>
      <c r="D72" s="76"/>
      <c r="E72" s="76"/>
      <c r="F72" s="76"/>
      <c r="G72" s="76"/>
      <c r="H72" s="76"/>
      <c r="I72" s="64"/>
      <c r="J72" s="64"/>
      <c r="K72" s="64"/>
      <c r="L72" s="64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80"/>
      <c r="Y72" s="10"/>
      <c r="Z72" s="1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80"/>
      <c r="AL72" s="80"/>
      <c r="AM72" s="40"/>
      <c r="AN72" s="40"/>
      <c r="AO72" s="7"/>
      <c r="AP72" s="7"/>
      <c r="AQ72" s="7"/>
      <c r="AR72" s="7"/>
      <c r="AS72" s="80"/>
      <c r="AT72" s="80"/>
      <c r="AU72" s="80"/>
      <c r="AV72" s="80"/>
      <c r="AW72" s="80"/>
      <c r="AX72" s="80"/>
      <c r="AY72" s="80"/>
      <c r="AZ72" s="7"/>
      <c r="BA72" s="39"/>
      <c r="BB72" s="39"/>
      <c r="BC72" s="65">
        <f t="shared" si="120"/>
        <v>0</v>
      </c>
      <c r="BF72" s="3">
        <f t="shared" si="121"/>
        <v>0</v>
      </c>
      <c r="BG72" s="3">
        <f t="shared" si="106"/>
        <v>0</v>
      </c>
      <c r="BH72" s="3">
        <f t="shared" si="107"/>
        <v>0</v>
      </c>
      <c r="BI72" s="3">
        <f t="shared" si="108"/>
        <v>0</v>
      </c>
      <c r="BJ72" s="3">
        <f t="shared" si="109"/>
        <v>0</v>
      </c>
      <c r="BK72" s="3">
        <f t="shared" si="110"/>
        <v>0</v>
      </c>
      <c r="BL72" s="3">
        <f t="shared" si="111"/>
        <v>0</v>
      </c>
      <c r="BM72" s="3">
        <f t="shared" si="112"/>
        <v>0</v>
      </c>
      <c r="BN72" s="3">
        <f t="shared" si="113"/>
        <v>0</v>
      </c>
      <c r="BO72" s="3">
        <f t="shared" si="114"/>
        <v>0</v>
      </c>
      <c r="BP72" s="3">
        <f t="shared" si="115"/>
        <v>0</v>
      </c>
      <c r="BQ72" s="3">
        <f t="shared" si="116"/>
        <v>0</v>
      </c>
      <c r="BR72" s="3">
        <f t="shared" si="117"/>
        <v>0</v>
      </c>
      <c r="BS72" s="3">
        <f t="shared" si="118"/>
        <v>0</v>
      </c>
      <c r="BT72" s="3">
        <f t="shared" si="122"/>
        <v>0</v>
      </c>
      <c r="BU72" s="1">
        <f t="shared" si="123"/>
        <v>0</v>
      </c>
      <c r="BV72" s="31">
        <f t="shared" si="124"/>
        <v>0</v>
      </c>
      <c r="BW72" s="3">
        <f t="shared" ref="BW72" si="170">COUNTA(A72:BV72)</f>
        <v>19</v>
      </c>
      <c r="BX72" s="3">
        <f t="shared" si="119"/>
        <v>0</v>
      </c>
      <c r="BY72" s="4">
        <f t="shared" si="125"/>
        <v>0</v>
      </c>
      <c r="CA72" s="1">
        <f t="shared" si="137"/>
        <v>0</v>
      </c>
      <c r="CB72" s="1">
        <f t="shared" si="138"/>
        <v>0</v>
      </c>
      <c r="CC72" s="1">
        <f t="shared" si="139"/>
        <v>0</v>
      </c>
      <c r="CD72" s="1">
        <f t="shared" si="140"/>
        <v>0</v>
      </c>
      <c r="CE72" s="1">
        <f t="shared" si="141"/>
        <v>0</v>
      </c>
      <c r="CF72" s="1">
        <f t="shared" si="142"/>
        <v>0</v>
      </c>
      <c r="CG72" s="1">
        <f t="shared" si="143"/>
        <v>0</v>
      </c>
      <c r="CH72" s="1">
        <f t="shared" si="144"/>
        <v>0</v>
      </c>
      <c r="CI72" s="1">
        <f t="shared" si="145"/>
        <v>0</v>
      </c>
      <c r="CJ72" s="1">
        <f t="shared" si="146"/>
        <v>0</v>
      </c>
      <c r="CK72" s="1">
        <f t="shared" si="147"/>
        <v>0</v>
      </c>
      <c r="CL72" s="1">
        <f t="shared" si="148"/>
        <v>0</v>
      </c>
      <c r="CM72" s="1">
        <f t="shared" si="149"/>
        <v>0</v>
      </c>
      <c r="CN72" s="1">
        <f t="shared" si="150"/>
        <v>0</v>
      </c>
      <c r="CO72" s="1">
        <f t="shared" si="151"/>
        <v>0</v>
      </c>
      <c r="CP72" s="1">
        <f t="shared" si="152"/>
        <v>0</v>
      </c>
      <c r="CQ72" s="1">
        <f t="shared" si="153"/>
        <v>0</v>
      </c>
      <c r="CR72" s="1">
        <f t="shared" si="154"/>
        <v>0</v>
      </c>
      <c r="CS72" s="1">
        <f t="shared" si="155"/>
        <v>0</v>
      </c>
      <c r="CT72" s="1">
        <f t="shared" si="156"/>
        <v>0</v>
      </c>
      <c r="CU72" s="1">
        <f t="shared" si="157"/>
        <v>0</v>
      </c>
      <c r="CV72" s="1">
        <f t="shared" si="158"/>
        <v>0</v>
      </c>
      <c r="CW72" s="1">
        <f t="shared" si="159"/>
        <v>0</v>
      </c>
      <c r="CX72" s="1">
        <f t="shared" si="160"/>
        <v>0</v>
      </c>
      <c r="CY72" s="1">
        <f t="shared" si="161"/>
        <v>0</v>
      </c>
      <c r="CZ72" s="1">
        <f t="shared" si="162"/>
        <v>0</v>
      </c>
      <c r="DA72" s="1">
        <f t="shared" si="163"/>
        <v>3699</v>
      </c>
      <c r="DB72" s="1">
        <f t="shared" si="164"/>
        <v>0</v>
      </c>
      <c r="DC72" s="1">
        <f t="shared" si="165"/>
        <v>0</v>
      </c>
      <c r="DD72" s="1">
        <f t="shared" si="166"/>
        <v>0</v>
      </c>
      <c r="DE72" s="1">
        <f t="shared" si="167"/>
        <v>0</v>
      </c>
      <c r="DF72" s="1">
        <f t="shared" si="168"/>
        <v>0</v>
      </c>
    </row>
    <row r="73" spans="1:110" s="3" customFormat="1" x14ac:dyDescent="0.25">
      <c r="A73" s="76"/>
      <c r="B73" s="63" t="s">
        <v>33</v>
      </c>
      <c r="C73" s="76"/>
      <c r="D73" s="76"/>
      <c r="E73" s="76"/>
      <c r="F73" s="76"/>
      <c r="G73" s="76"/>
      <c r="H73" s="76"/>
      <c r="I73" s="64"/>
      <c r="J73" s="64"/>
      <c r="K73" s="64"/>
      <c r="L73" s="64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80"/>
      <c r="Y73" s="10"/>
      <c r="Z73" s="1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80"/>
      <c r="AL73" s="80"/>
      <c r="AM73" s="40"/>
      <c r="AN73" s="40"/>
      <c r="AO73" s="7"/>
      <c r="AP73" s="7"/>
      <c r="AQ73" s="7"/>
      <c r="AR73" s="7"/>
      <c r="AS73" s="80"/>
      <c r="AT73" s="80"/>
      <c r="AU73" s="80"/>
      <c r="AV73" s="80"/>
      <c r="AW73" s="80"/>
      <c r="AX73" s="80"/>
      <c r="AY73" s="80"/>
      <c r="AZ73" s="7"/>
      <c r="BA73" s="39"/>
      <c r="BB73" s="39"/>
      <c r="BC73" s="65">
        <f t="shared" si="120"/>
        <v>0</v>
      </c>
      <c r="BF73" s="3">
        <f t="shared" si="121"/>
        <v>0</v>
      </c>
      <c r="BG73" s="3">
        <f t="shared" si="106"/>
        <v>0</v>
      </c>
      <c r="BH73" s="3">
        <f t="shared" si="107"/>
        <v>0</v>
      </c>
      <c r="BI73" s="3">
        <f t="shared" si="108"/>
        <v>0</v>
      </c>
      <c r="BJ73" s="3">
        <f t="shared" si="109"/>
        <v>0</v>
      </c>
      <c r="BK73" s="3">
        <f t="shared" si="110"/>
        <v>0</v>
      </c>
      <c r="BL73" s="3">
        <f t="shared" si="111"/>
        <v>0</v>
      </c>
      <c r="BM73" s="3">
        <f t="shared" si="112"/>
        <v>0</v>
      </c>
      <c r="BN73" s="3">
        <f t="shared" si="113"/>
        <v>0</v>
      </c>
      <c r="BO73" s="3">
        <f t="shared" si="114"/>
        <v>0</v>
      </c>
      <c r="BP73" s="3">
        <f t="shared" si="115"/>
        <v>0</v>
      </c>
      <c r="BQ73" s="3">
        <f t="shared" si="116"/>
        <v>0</v>
      </c>
      <c r="BR73" s="3">
        <f t="shared" si="117"/>
        <v>0</v>
      </c>
      <c r="BS73" s="3">
        <f t="shared" si="118"/>
        <v>0</v>
      </c>
      <c r="BT73" s="3">
        <f t="shared" si="122"/>
        <v>0</v>
      </c>
      <c r="BU73" s="1">
        <f t="shared" si="123"/>
        <v>0</v>
      </c>
      <c r="BV73" s="31">
        <f t="shared" si="124"/>
        <v>0</v>
      </c>
      <c r="BW73" s="3">
        <f t="shared" ref="BW73" si="171">COUNTBLANK(A74:BV74)</f>
        <v>55</v>
      </c>
      <c r="BX73" s="3">
        <f t="shared" si="119"/>
        <v>0</v>
      </c>
      <c r="BY73" s="4">
        <f t="shared" si="125"/>
        <v>0</v>
      </c>
      <c r="CA73" s="1">
        <f t="shared" si="137"/>
        <v>0</v>
      </c>
      <c r="CB73" s="1">
        <f t="shared" si="138"/>
        <v>0</v>
      </c>
      <c r="CC73" s="1">
        <f t="shared" si="139"/>
        <v>0</v>
      </c>
      <c r="CD73" s="1">
        <f t="shared" si="140"/>
        <v>0</v>
      </c>
      <c r="CE73" s="1">
        <f t="shared" si="141"/>
        <v>0</v>
      </c>
      <c r="CF73" s="1">
        <f t="shared" si="142"/>
        <v>0</v>
      </c>
      <c r="CG73" s="1">
        <f t="shared" si="143"/>
        <v>0</v>
      </c>
      <c r="CH73" s="1">
        <f t="shared" si="144"/>
        <v>0</v>
      </c>
      <c r="CI73" s="1">
        <f t="shared" si="145"/>
        <v>0</v>
      </c>
      <c r="CJ73" s="1">
        <f t="shared" si="146"/>
        <v>0</v>
      </c>
      <c r="CK73" s="1">
        <f t="shared" si="147"/>
        <v>0</v>
      </c>
      <c r="CL73" s="1">
        <f t="shared" si="148"/>
        <v>0</v>
      </c>
      <c r="CM73" s="1">
        <f t="shared" si="149"/>
        <v>0</v>
      </c>
      <c r="CN73" s="1">
        <f t="shared" si="150"/>
        <v>0</v>
      </c>
      <c r="CO73" s="1">
        <f t="shared" si="151"/>
        <v>0</v>
      </c>
      <c r="CP73" s="1">
        <f t="shared" si="152"/>
        <v>0</v>
      </c>
      <c r="CQ73" s="1">
        <f t="shared" si="153"/>
        <v>0</v>
      </c>
      <c r="CR73" s="1">
        <f t="shared" si="154"/>
        <v>0</v>
      </c>
      <c r="CS73" s="1">
        <f t="shared" si="155"/>
        <v>0</v>
      </c>
      <c r="CT73" s="1">
        <f t="shared" si="156"/>
        <v>0</v>
      </c>
      <c r="CU73" s="1">
        <f t="shared" si="157"/>
        <v>0</v>
      </c>
      <c r="CV73" s="1">
        <f t="shared" si="158"/>
        <v>0</v>
      </c>
      <c r="CW73" s="1">
        <f t="shared" si="159"/>
        <v>0</v>
      </c>
      <c r="CX73" s="1">
        <f t="shared" si="160"/>
        <v>0</v>
      </c>
      <c r="CY73" s="1">
        <f t="shared" si="161"/>
        <v>0</v>
      </c>
      <c r="CZ73" s="1">
        <f t="shared" si="162"/>
        <v>0</v>
      </c>
      <c r="DA73" s="1">
        <f t="shared" si="163"/>
        <v>3699</v>
      </c>
      <c r="DB73" s="1">
        <f t="shared" si="164"/>
        <v>0</v>
      </c>
      <c r="DC73" s="1">
        <f t="shared" si="165"/>
        <v>0</v>
      </c>
      <c r="DD73" s="1">
        <f t="shared" si="166"/>
        <v>0</v>
      </c>
      <c r="DE73" s="1">
        <f t="shared" si="167"/>
        <v>0</v>
      </c>
      <c r="DF73" s="1">
        <f t="shared" si="168"/>
        <v>0</v>
      </c>
    </row>
    <row r="74" spans="1:110" s="3" customFormat="1" x14ac:dyDescent="0.25">
      <c r="A74" s="76"/>
      <c r="B74" s="63" t="s">
        <v>33</v>
      </c>
      <c r="C74" s="76"/>
      <c r="D74" s="76"/>
      <c r="E74" s="76"/>
      <c r="F74" s="76"/>
      <c r="G74" s="76"/>
      <c r="H74" s="76"/>
      <c r="I74" s="64"/>
      <c r="J74" s="64"/>
      <c r="K74" s="64"/>
      <c r="L74" s="64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80"/>
      <c r="Y74" s="10"/>
      <c r="Z74" s="1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80"/>
      <c r="AL74" s="80"/>
      <c r="AM74" s="40"/>
      <c r="AN74" s="40"/>
      <c r="AO74" s="7"/>
      <c r="AP74" s="7"/>
      <c r="AQ74" s="7"/>
      <c r="AR74" s="7"/>
      <c r="AS74" s="80"/>
      <c r="AT74" s="80"/>
      <c r="AU74" s="80"/>
      <c r="AV74" s="80"/>
      <c r="AW74" s="80"/>
      <c r="AX74" s="80"/>
      <c r="AY74" s="80"/>
      <c r="AZ74" s="7"/>
      <c r="BA74" s="39"/>
      <c r="BB74" s="39"/>
      <c r="BC74" s="65">
        <f t="shared" si="120"/>
        <v>0</v>
      </c>
      <c r="BF74" s="3">
        <f t="shared" si="121"/>
        <v>0</v>
      </c>
      <c r="BG74" s="3">
        <f t="shared" si="106"/>
        <v>0</v>
      </c>
      <c r="BH74" s="3">
        <f t="shared" si="107"/>
        <v>0</v>
      </c>
      <c r="BI74" s="3">
        <f t="shared" si="108"/>
        <v>0</v>
      </c>
      <c r="BJ74" s="3">
        <f t="shared" si="109"/>
        <v>0</v>
      </c>
      <c r="BK74" s="3">
        <f t="shared" si="110"/>
        <v>0</v>
      </c>
      <c r="BL74" s="3">
        <f t="shared" si="111"/>
        <v>0</v>
      </c>
      <c r="BM74" s="3">
        <f t="shared" si="112"/>
        <v>0</v>
      </c>
      <c r="BN74" s="3">
        <f t="shared" si="113"/>
        <v>0</v>
      </c>
      <c r="BO74" s="3">
        <f t="shared" si="114"/>
        <v>0</v>
      </c>
      <c r="BP74" s="3">
        <f t="shared" si="115"/>
        <v>0</v>
      </c>
      <c r="BQ74" s="3">
        <f t="shared" si="116"/>
        <v>0</v>
      </c>
      <c r="BR74" s="3">
        <f t="shared" si="117"/>
        <v>0</v>
      </c>
      <c r="BS74" s="3">
        <f t="shared" si="118"/>
        <v>0</v>
      </c>
      <c r="BT74" s="3">
        <f t="shared" si="122"/>
        <v>0</v>
      </c>
      <c r="BU74" s="1">
        <f t="shared" si="123"/>
        <v>0</v>
      </c>
      <c r="BV74" s="31">
        <f t="shared" si="124"/>
        <v>0</v>
      </c>
      <c r="BW74" s="3">
        <f t="shared" ref="BW74" si="172">COUNTA(A74:BV74)</f>
        <v>19</v>
      </c>
      <c r="BX74" s="3">
        <f t="shared" si="119"/>
        <v>0</v>
      </c>
      <c r="BY74" s="4">
        <f t="shared" si="125"/>
        <v>0</v>
      </c>
      <c r="CA74" s="1">
        <f t="shared" si="137"/>
        <v>0</v>
      </c>
      <c r="CB74" s="1">
        <f t="shared" si="138"/>
        <v>0</v>
      </c>
      <c r="CC74" s="1">
        <f t="shared" si="139"/>
        <v>0</v>
      </c>
      <c r="CD74" s="1">
        <f t="shared" si="140"/>
        <v>0</v>
      </c>
      <c r="CE74" s="1">
        <f t="shared" si="141"/>
        <v>0</v>
      </c>
      <c r="CF74" s="1">
        <f t="shared" si="142"/>
        <v>0</v>
      </c>
      <c r="CG74" s="1">
        <f t="shared" si="143"/>
        <v>0</v>
      </c>
      <c r="CH74" s="1">
        <f t="shared" si="144"/>
        <v>0</v>
      </c>
      <c r="CI74" s="1">
        <f t="shared" si="145"/>
        <v>0</v>
      </c>
      <c r="CJ74" s="1">
        <f t="shared" si="146"/>
        <v>0</v>
      </c>
      <c r="CK74" s="1">
        <f t="shared" si="147"/>
        <v>0</v>
      </c>
      <c r="CL74" s="1">
        <f t="shared" si="148"/>
        <v>0</v>
      </c>
      <c r="CM74" s="1">
        <f t="shared" si="149"/>
        <v>0</v>
      </c>
      <c r="CN74" s="1">
        <f t="shared" si="150"/>
        <v>0</v>
      </c>
      <c r="CO74" s="1">
        <f t="shared" si="151"/>
        <v>0</v>
      </c>
      <c r="CP74" s="1">
        <f t="shared" si="152"/>
        <v>0</v>
      </c>
      <c r="CQ74" s="1">
        <f t="shared" si="153"/>
        <v>0</v>
      </c>
      <c r="CR74" s="1">
        <f t="shared" si="154"/>
        <v>0</v>
      </c>
      <c r="CS74" s="1">
        <f t="shared" si="155"/>
        <v>0</v>
      </c>
      <c r="CT74" s="1">
        <f t="shared" si="156"/>
        <v>0</v>
      </c>
      <c r="CU74" s="1">
        <f t="shared" si="157"/>
        <v>0</v>
      </c>
      <c r="CV74" s="1">
        <f t="shared" si="158"/>
        <v>0</v>
      </c>
      <c r="CW74" s="1">
        <f t="shared" si="159"/>
        <v>0</v>
      </c>
      <c r="CX74" s="1">
        <f t="shared" si="160"/>
        <v>0</v>
      </c>
      <c r="CY74" s="1">
        <f t="shared" si="161"/>
        <v>0</v>
      </c>
      <c r="CZ74" s="1">
        <f t="shared" si="162"/>
        <v>0</v>
      </c>
      <c r="DA74" s="1">
        <f t="shared" si="163"/>
        <v>3699</v>
      </c>
      <c r="DB74" s="1">
        <f t="shared" si="164"/>
        <v>0</v>
      </c>
      <c r="DC74" s="1">
        <f t="shared" si="165"/>
        <v>0</v>
      </c>
      <c r="DD74" s="1">
        <f t="shared" si="166"/>
        <v>0</v>
      </c>
      <c r="DE74" s="1">
        <f t="shared" si="167"/>
        <v>0</v>
      </c>
      <c r="DF74" s="1">
        <f t="shared" si="168"/>
        <v>0</v>
      </c>
    </row>
    <row r="75" spans="1:110" s="3" customFormat="1" x14ac:dyDescent="0.25">
      <c r="A75" s="76"/>
      <c r="B75" s="63" t="s">
        <v>33</v>
      </c>
      <c r="C75" s="76"/>
      <c r="D75" s="76"/>
      <c r="E75" s="76"/>
      <c r="F75" s="76"/>
      <c r="G75" s="76"/>
      <c r="H75" s="76"/>
      <c r="I75" s="64"/>
      <c r="J75" s="64"/>
      <c r="K75" s="64"/>
      <c r="L75" s="64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80"/>
      <c r="Y75" s="10"/>
      <c r="Z75" s="1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80"/>
      <c r="AL75" s="80"/>
      <c r="AM75" s="40"/>
      <c r="AN75" s="40"/>
      <c r="AO75" s="7"/>
      <c r="AP75" s="7"/>
      <c r="AQ75" s="7"/>
      <c r="AR75" s="7"/>
      <c r="AS75" s="80"/>
      <c r="AT75" s="80"/>
      <c r="AU75" s="80"/>
      <c r="AV75" s="80"/>
      <c r="AW75" s="80"/>
      <c r="AX75" s="80"/>
      <c r="AY75" s="80"/>
      <c r="AZ75" s="7"/>
      <c r="BA75" s="39"/>
      <c r="BB75" s="39"/>
      <c r="BC75" s="65">
        <f t="shared" si="120"/>
        <v>0</v>
      </c>
      <c r="BF75" s="3">
        <f t="shared" si="121"/>
        <v>0</v>
      </c>
      <c r="BG75" s="3">
        <f t="shared" si="106"/>
        <v>0</v>
      </c>
      <c r="BH75" s="3">
        <f t="shared" si="107"/>
        <v>0</v>
      </c>
      <c r="BI75" s="3">
        <f t="shared" si="108"/>
        <v>0</v>
      </c>
      <c r="BJ75" s="3">
        <f t="shared" si="109"/>
        <v>0</v>
      </c>
      <c r="BK75" s="3">
        <f t="shared" si="110"/>
        <v>0</v>
      </c>
      <c r="BL75" s="3">
        <f t="shared" si="111"/>
        <v>0</v>
      </c>
      <c r="BM75" s="3">
        <f t="shared" si="112"/>
        <v>0</v>
      </c>
      <c r="BN75" s="3">
        <f t="shared" si="113"/>
        <v>0</v>
      </c>
      <c r="BO75" s="3">
        <f t="shared" si="114"/>
        <v>0</v>
      </c>
      <c r="BP75" s="3">
        <f t="shared" si="115"/>
        <v>0</v>
      </c>
      <c r="BQ75" s="3">
        <f t="shared" si="116"/>
        <v>0</v>
      </c>
      <c r="BR75" s="3">
        <f t="shared" si="117"/>
        <v>0</v>
      </c>
      <c r="BS75" s="3">
        <f t="shared" si="118"/>
        <v>0</v>
      </c>
      <c r="BT75" s="3">
        <f t="shared" si="122"/>
        <v>0</v>
      </c>
      <c r="BU75" s="1">
        <f t="shared" si="123"/>
        <v>0</v>
      </c>
      <c r="BV75" s="31">
        <f t="shared" si="124"/>
        <v>0</v>
      </c>
      <c r="BW75" s="3">
        <f t="shared" ref="BW75" si="173">COUNTBLANK(A76:BV76)</f>
        <v>55</v>
      </c>
      <c r="BX75" s="3">
        <f t="shared" si="119"/>
        <v>0</v>
      </c>
      <c r="BY75" s="4">
        <f t="shared" si="125"/>
        <v>0</v>
      </c>
      <c r="CA75" s="1">
        <f t="shared" si="137"/>
        <v>0</v>
      </c>
      <c r="CB75" s="1">
        <f t="shared" si="138"/>
        <v>0</v>
      </c>
      <c r="CC75" s="1">
        <f t="shared" si="139"/>
        <v>0</v>
      </c>
      <c r="CD75" s="1">
        <f t="shared" si="140"/>
        <v>0</v>
      </c>
      <c r="CE75" s="1">
        <f t="shared" si="141"/>
        <v>0</v>
      </c>
      <c r="CF75" s="1">
        <f t="shared" si="142"/>
        <v>0</v>
      </c>
      <c r="CG75" s="1">
        <f t="shared" si="143"/>
        <v>0</v>
      </c>
      <c r="CH75" s="1">
        <f t="shared" si="144"/>
        <v>0</v>
      </c>
      <c r="CI75" s="1">
        <f t="shared" si="145"/>
        <v>0</v>
      </c>
      <c r="CJ75" s="1">
        <f t="shared" si="146"/>
        <v>0</v>
      </c>
      <c r="CK75" s="1">
        <f t="shared" si="147"/>
        <v>0</v>
      </c>
      <c r="CL75" s="1">
        <f t="shared" si="148"/>
        <v>0</v>
      </c>
      <c r="CM75" s="1">
        <f t="shared" si="149"/>
        <v>0</v>
      </c>
      <c r="CN75" s="1">
        <f t="shared" si="150"/>
        <v>0</v>
      </c>
      <c r="CO75" s="1">
        <f t="shared" si="151"/>
        <v>0</v>
      </c>
      <c r="CP75" s="1">
        <f t="shared" si="152"/>
        <v>0</v>
      </c>
      <c r="CQ75" s="1">
        <f t="shared" si="153"/>
        <v>0</v>
      </c>
      <c r="CR75" s="1">
        <f t="shared" si="154"/>
        <v>0</v>
      </c>
      <c r="CS75" s="1">
        <f t="shared" si="155"/>
        <v>0</v>
      </c>
      <c r="CT75" s="1">
        <f t="shared" si="156"/>
        <v>0</v>
      </c>
      <c r="CU75" s="1">
        <f t="shared" si="157"/>
        <v>0</v>
      </c>
      <c r="CV75" s="1">
        <f t="shared" si="158"/>
        <v>0</v>
      </c>
      <c r="CW75" s="1">
        <f t="shared" si="159"/>
        <v>0</v>
      </c>
      <c r="CX75" s="1">
        <f t="shared" si="160"/>
        <v>0</v>
      </c>
      <c r="CY75" s="1">
        <f t="shared" si="161"/>
        <v>0</v>
      </c>
      <c r="CZ75" s="1">
        <f t="shared" si="162"/>
        <v>0</v>
      </c>
      <c r="DA75" s="1">
        <f t="shared" si="163"/>
        <v>3699</v>
      </c>
      <c r="DB75" s="1">
        <f t="shared" si="164"/>
        <v>0</v>
      </c>
      <c r="DC75" s="1">
        <f t="shared" si="165"/>
        <v>0</v>
      </c>
      <c r="DD75" s="1">
        <f t="shared" si="166"/>
        <v>0</v>
      </c>
      <c r="DE75" s="1">
        <f t="shared" si="167"/>
        <v>0</v>
      </c>
      <c r="DF75" s="1">
        <f t="shared" si="168"/>
        <v>0</v>
      </c>
    </row>
    <row r="76" spans="1:110" s="3" customFormat="1" x14ac:dyDescent="0.25">
      <c r="A76" s="76"/>
      <c r="B76" s="63" t="s">
        <v>33</v>
      </c>
      <c r="C76" s="76"/>
      <c r="D76" s="76"/>
      <c r="E76" s="76"/>
      <c r="F76" s="76"/>
      <c r="G76" s="76"/>
      <c r="H76" s="76"/>
      <c r="I76" s="64"/>
      <c r="J76" s="64"/>
      <c r="K76" s="64"/>
      <c r="L76" s="64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80"/>
      <c r="Y76" s="10"/>
      <c r="Z76" s="1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80"/>
      <c r="AL76" s="80"/>
      <c r="AM76" s="40"/>
      <c r="AN76" s="40"/>
      <c r="AO76" s="7"/>
      <c r="AP76" s="7"/>
      <c r="AQ76" s="7"/>
      <c r="AR76" s="7"/>
      <c r="AS76" s="80"/>
      <c r="AT76" s="80"/>
      <c r="AU76" s="80"/>
      <c r="AV76" s="80"/>
      <c r="AW76" s="80"/>
      <c r="AX76" s="80"/>
      <c r="AY76" s="80"/>
      <c r="AZ76" s="7"/>
      <c r="BA76" s="39"/>
      <c r="BB76" s="39"/>
      <c r="BC76" s="65">
        <f t="shared" si="120"/>
        <v>0</v>
      </c>
      <c r="BF76" s="3">
        <f t="shared" si="121"/>
        <v>0</v>
      </c>
      <c r="BG76" s="3">
        <f t="shared" si="106"/>
        <v>0</v>
      </c>
      <c r="BH76" s="3">
        <f t="shared" si="107"/>
        <v>0</v>
      </c>
      <c r="BI76" s="3">
        <f t="shared" si="108"/>
        <v>0</v>
      </c>
      <c r="BJ76" s="3">
        <f t="shared" si="109"/>
        <v>0</v>
      </c>
      <c r="BK76" s="3">
        <f t="shared" si="110"/>
        <v>0</v>
      </c>
      <c r="BL76" s="3">
        <f t="shared" si="111"/>
        <v>0</v>
      </c>
      <c r="BM76" s="3">
        <f t="shared" si="112"/>
        <v>0</v>
      </c>
      <c r="BN76" s="3">
        <f t="shared" si="113"/>
        <v>0</v>
      </c>
      <c r="BO76" s="3">
        <f t="shared" si="114"/>
        <v>0</v>
      </c>
      <c r="BP76" s="3">
        <f t="shared" si="115"/>
        <v>0</v>
      </c>
      <c r="BQ76" s="3">
        <f t="shared" si="116"/>
        <v>0</v>
      </c>
      <c r="BR76" s="3">
        <f t="shared" si="117"/>
        <v>0</v>
      </c>
      <c r="BS76" s="3">
        <f t="shared" si="118"/>
        <v>0</v>
      </c>
      <c r="BT76" s="3">
        <f t="shared" si="122"/>
        <v>0</v>
      </c>
      <c r="BU76" s="1">
        <f t="shared" si="123"/>
        <v>0</v>
      </c>
      <c r="BV76" s="31">
        <f t="shared" si="124"/>
        <v>0</v>
      </c>
      <c r="BW76" s="3">
        <f t="shared" ref="BW76" si="174">COUNTA(A76:BV76)</f>
        <v>19</v>
      </c>
      <c r="BX76" s="3">
        <f t="shared" si="119"/>
        <v>0</v>
      </c>
      <c r="BY76" s="4">
        <f t="shared" si="125"/>
        <v>0</v>
      </c>
      <c r="CA76" s="1">
        <f t="shared" si="137"/>
        <v>0</v>
      </c>
      <c r="CB76" s="1">
        <f t="shared" si="138"/>
        <v>0</v>
      </c>
      <c r="CC76" s="1">
        <f t="shared" si="139"/>
        <v>0</v>
      </c>
      <c r="CD76" s="1">
        <f t="shared" si="140"/>
        <v>0</v>
      </c>
      <c r="CE76" s="1">
        <f t="shared" si="141"/>
        <v>0</v>
      </c>
      <c r="CF76" s="1">
        <f t="shared" si="142"/>
        <v>0</v>
      </c>
      <c r="CG76" s="1">
        <f t="shared" si="143"/>
        <v>0</v>
      </c>
      <c r="CH76" s="1">
        <f t="shared" si="144"/>
        <v>0</v>
      </c>
      <c r="CI76" s="1">
        <f t="shared" si="145"/>
        <v>0</v>
      </c>
      <c r="CJ76" s="1">
        <f t="shared" si="146"/>
        <v>0</v>
      </c>
      <c r="CK76" s="1">
        <f t="shared" si="147"/>
        <v>0</v>
      </c>
      <c r="CL76" s="1">
        <f t="shared" si="148"/>
        <v>0</v>
      </c>
      <c r="CM76" s="1">
        <f t="shared" si="149"/>
        <v>0</v>
      </c>
      <c r="CN76" s="1">
        <f t="shared" si="150"/>
        <v>0</v>
      </c>
      <c r="CO76" s="1">
        <f t="shared" si="151"/>
        <v>0</v>
      </c>
      <c r="CP76" s="1">
        <f t="shared" si="152"/>
        <v>0</v>
      </c>
      <c r="CQ76" s="1">
        <f t="shared" si="153"/>
        <v>0</v>
      </c>
      <c r="CR76" s="1">
        <f t="shared" si="154"/>
        <v>0</v>
      </c>
      <c r="CS76" s="1">
        <f t="shared" si="155"/>
        <v>0</v>
      </c>
      <c r="CT76" s="1">
        <f t="shared" si="156"/>
        <v>0</v>
      </c>
      <c r="CU76" s="1">
        <f t="shared" si="157"/>
        <v>0</v>
      </c>
      <c r="CV76" s="1">
        <f t="shared" si="158"/>
        <v>0</v>
      </c>
      <c r="CW76" s="1">
        <f t="shared" si="159"/>
        <v>0</v>
      </c>
      <c r="CX76" s="1">
        <f t="shared" si="160"/>
        <v>0</v>
      </c>
      <c r="CY76" s="1">
        <f t="shared" si="161"/>
        <v>0</v>
      </c>
      <c r="CZ76" s="1">
        <f t="shared" si="162"/>
        <v>0</v>
      </c>
      <c r="DA76" s="1">
        <f t="shared" si="163"/>
        <v>3699</v>
      </c>
      <c r="DB76" s="1">
        <f t="shared" si="164"/>
        <v>0</v>
      </c>
      <c r="DC76" s="1">
        <f t="shared" si="165"/>
        <v>0</v>
      </c>
      <c r="DD76" s="1">
        <f t="shared" si="166"/>
        <v>0</v>
      </c>
      <c r="DE76" s="1">
        <f t="shared" si="167"/>
        <v>0</v>
      </c>
      <c r="DF76" s="1">
        <f t="shared" si="168"/>
        <v>0</v>
      </c>
    </row>
    <row r="77" spans="1:110" s="3" customFormat="1" x14ac:dyDescent="0.25">
      <c r="A77" s="76"/>
      <c r="B77" s="63" t="s">
        <v>33</v>
      </c>
      <c r="C77" s="76"/>
      <c r="D77" s="76"/>
      <c r="E77" s="76"/>
      <c r="F77" s="76"/>
      <c r="G77" s="76"/>
      <c r="H77" s="76"/>
      <c r="I77" s="64"/>
      <c r="J77" s="64"/>
      <c r="K77" s="64"/>
      <c r="L77" s="64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80"/>
      <c r="Y77" s="10"/>
      <c r="Z77" s="1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80"/>
      <c r="AL77" s="80"/>
      <c r="AM77" s="40"/>
      <c r="AN77" s="40"/>
      <c r="AO77" s="7"/>
      <c r="AP77" s="7"/>
      <c r="AQ77" s="7"/>
      <c r="AR77" s="7"/>
      <c r="AS77" s="80"/>
      <c r="AT77" s="80"/>
      <c r="AU77" s="80"/>
      <c r="AV77" s="80"/>
      <c r="AW77" s="80"/>
      <c r="AX77" s="80"/>
      <c r="AY77" s="80"/>
      <c r="AZ77" s="7"/>
      <c r="BA77" s="39"/>
      <c r="BB77" s="39"/>
      <c r="BC77" s="65">
        <f t="shared" si="120"/>
        <v>0</v>
      </c>
      <c r="BF77" s="3">
        <f t="shared" si="121"/>
        <v>0</v>
      </c>
      <c r="BG77" s="3">
        <f t="shared" si="106"/>
        <v>0</v>
      </c>
      <c r="BH77" s="3">
        <f t="shared" si="107"/>
        <v>0</v>
      </c>
      <c r="BI77" s="3">
        <f t="shared" si="108"/>
        <v>0</v>
      </c>
      <c r="BJ77" s="3">
        <f t="shared" si="109"/>
        <v>0</v>
      </c>
      <c r="BK77" s="3">
        <f t="shared" si="110"/>
        <v>0</v>
      </c>
      <c r="BL77" s="3">
        <f t="shared" si="111"/>
        <v>0</v>
      </c>
      <c r="BM77" s="3">
        <f t="shared" si="112"/>
        <v>0</v>
      </c>
      <c r="BN77" s="3">
        <f t="shared" si="113"/>
        <v>0</v>
      </c>
      <c r="BO77" s="3">
        <f t="shared" si="114"/>
        <v>0</v>
      </c>
      <c r="BP77" s="3">
        <f t="shared" si="115"/>
        <v>0</v>
      </c>
      <c r="BQ77" s="3">
        <f t="shared" si="116"/>
        <v>0</v>
      </c>
      <c r="BR77" s="3">
        <f t="shared" si="117"/>
        <v>0</v>
      </c>
      <c r="BS77" s="3">
        <f t="shared" si="118"/>
        <v>0</v>
      </c>
      <c r="BT77" s="3">
        <f t="shared" si="122"/>
        <v>0</v>
      </c>
      <c r="BU77" s="1">
        <f t="shared" si="123"/>
        <v>0</v>
      </c>
      <c r="BV77" s="31">
        <f t="shared" si="124"/>
        <v>0</v>
      </c>
      <c r="BW77" s="3">
        <f t="shared" ref="BW77" si="175">COUNTBLANK(A78:BV78)</f>
        <v>55</v>
      </c>
      <c r="BX77" s="3">
        <f t="shared" si="119"/>
        <v>0</v>
      </c>
      <c r="BY77" s="4">
        <f t="shared" si="125"/>
        <v>0</v>
      </c>
      <c r="CA77" s="1">
        <f t="shared" si="137"/>
        <v>0</v>
      </c>
      <c r="CB77" s="1">
        <f t="shared" si="138"/>
        <v>0</v>
      </c>
      <c r="CC77" s="1">
        <f t="shared" si="139"/>
        <v>0</v>
      </c>
      <c r="CD77" s="1">
        <f t="shared" si="140"/>
        <v>0</v>
      </c>
      <c r="CE77" s="1">
        <f t="shared" si="141"/>
        <v>0</v>
      </c>
      <c r="CF77" s="1">
        <f t="shared" si="142"/>
        <v>0</v>
      </c>
      <c r="CG77" s="1">
        <f t="shared" si="143"/>
        <v>0</v>
      </c>
      <c r="CH77" s="1">
        <f t="shared" si="144"/>
        <v>0</v>
      </c>
      <c r="CI77" s="1">
        <f t="shared" si="145"/>
        <v>0</v>
      </c>
      <c r="CJ77" s="1">
        <f t="shared" si="146"/>
        <v>0</v>
      </c>
      <c r="CK77" s="1">
        <f t="shared" si="147"/>
        <v>0</v>
      </c>
      <c r="CL77" s="1">
        <f t="shared" si="148"/>
        <v>0</v>
      </c>
      <c r="CM77" s="1">
        <f t="shared" si="149"/>
        <v>0</v>
      </c>
      <c r="CN77" s="1">
        <f t="shared" si="150"/>
        <v>0</v>
      </c>
      <c r="CO77" s="1">
        <f t="shared" si="151"/>
        <v>0</v>
      </c>
      <c r="CP77" s="1">
        <f t="shared" si="152"/>
        <v>0</v>
      </c>
      <c r="CQ77" s="1">
        <f t="shared" si="153"/>
        <v>0</v>
      </c>
      <c r="CR77" s="1">
        <f t="shared" si="154"/>
        <v>0</v>
      </c>
      <c r="CS77" s="1">
        <f t="shared" si="155"/>
        <v>0</v>
      </c>
      <c r="CT77" s="1">
        <f t="shared" si="156"/>
        <v>0</v>
      </c>
      <c r="CU77" s="1">
        <f t="shared" si="157"/>
        <v>0</v>
      </c>
      <c r="CV77" s="1">
        <f t="shared" si="158"/>
        <v>0</v>
      </c>
      <c r="CW77" s="1">
        <f t="shared" si="159"/>
        <v>0</v>
      </c>
      <c r="CX77" s="1">
        <f t="shared" si="160"/>
        <v>0</v>
      </c>
      <c r="CY77" s="1">
        <f t="shared" si="161"/>
        <v>0</v>
      </c>
      <c r="CZ77" s="1">
        <f t="shared" si="162"/>
        <v>0</v>
      </c>
      <c r="DA77" s="1">
        <f t="shared" si="163"/>
        <v>3699</v>
      </c>
      <c r="DB77" s="1">
        <f t="shared" si="164"/>
        <v>0</v>
      </c>
      <c r="DC77" s="1">
        <f t="shared" si="165"/>
        <v>0</v>
      </c>
      <c r="DD77" s="1">
        <f t="shared" si="166"/>
        <v>0</v>
      </c>
      <c r="DE77" s="1">
        <f t="shared" si="167"/>
        <v>0</v>
      </c>
      <c r="DF77" s="1">
        <f t="shared" si="168"/>
        <v>0</v>
      </c>
    </row>
    <row r="78" spans="1:110" s="3" customFormat="1" x14ac:dyDescent="0.25">
      <c r="A78" s="76"/>
      <c r="B78" s="63" t="s">
        <v>33</v>
      </c>
      <c r="C78" s="76"/>
      <c r="D78" s="76"/>
      <c r="E78" s="76"/>
      <c r="F78" s="76"/>
      <c r="G78" s="76"/>
      <c r="H78" s="76"/>
      <c r="I78" s="64"/>
      <c r="J78" s="64"/>
      <c r="K78" s="64"/>
      <c r="L78" s="64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80"/>
      <c r="Y78" s="10"/>
      <c r="Z78" s="1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80"/>
      <c r="AL78" s="80"/>
      <c r="AM78" s="40"/>
      <c r="AN78" s="40"/>
      <c r="AO78" s="7"/>
      <c r="AP78" s="7"/>
      <c r="AQ78" s="7"/>
      <c r="AR78" s="7"/>
      <c r="AS78" s="80"/>
      <c r="AT78" s="80"/>
      <c r="AU78" s="80"/>
      <c r="AV78" s="80"/>
      <c r="AW78" s="80"/>
      <c r="AX78" s="80"/>
      <c r="AY78" s="80"/>
      <c r="AZ78" s="7"/>
      <c r="BA78" s="39"/>
      <c r="BB78" s="39"/>
      <c r="BC78" s="65">
        <f t="shared" si="120"/>
        <v>0</v>
      </c>
      <c r="BF78" s="3">
        <f t="shared" si="121"/>
        <v>0</v>
      </c>
      <c r="BG78" s="3">
        <f t="shared" si="106"/>
        <v>0</v>
      </c>
      <c r="BH78" s="3">
        <f t="shared" si="107"/>
        <v>0</v>
      </c>
      <c r="BI78" s="3">
        <f t="shared" si="108"/>
        <v>0</v>
      </c>
      <c r="BJ78" s="3">
        <f t="shared" si="109"/>
        <v>0</v>
      </c>
      <c r="BK78" s="3">
        <f t="shared" si="110"/>
        <v>0</v>
      </c>
      <c r="BL78" s="3">
        <f t="shared" si="111"/>
        <v>0</v>
      </c>
      <c r="BM78" s="3">
        <f t="shared" si="112"/>
        <v>0</v>
      </c>
      <c r="BN78" s="3">
        <f t="shared" si="113"/>
        <v>0</v>
      </c>
      <c r="BO78" s="3">
        <f t="shared" si="114"/>
        <v>0</v>
      </c>
      <c r="BP78" s="3">
        <f t="shared" si="115"/>
        <v>0</v>
      </c>
      <c r="BQ78" s="3">
        <f t="shared" si="116"/>
        <v>0</v>
      </c>
      <c r="BR78" s="3">
        <f t="shared" si="117"/>
        <v>0</v>
      </c>
      <c r="BS78" s="3">
        <f t="shared" si="118"/>
        <v>0</v>
      </c>
      <c r="BT78" s="3">
        <f t="shared" si="122"/>
        <v>0</v>
      </c>
      <c r="BU78" s="1">
        <f t="shared" si="123"/>
        <v>0</v>
      </c>
      <c r="BV78" s="31">
        <f t="shared" si="124"/>
        <v>0</v>
      </c>
      <c r="BW78" s="3">
        <f t="shared" ref="BW78" si="176">COUNTA(A78:BV78)</f>
        <v>19</v>
      </c>
      <c r="BX78" s="3">
        <f t="shared" si="119"/>
        <v>0</v>
      </c>
      <c r="BY78" s="4">
        <f t="shared" si="125"/>
        <v>0</v>
      </c>
      <c r="CA78" s="1">
        <f t="shared" si="137"/>
        <v>0</v>
      </c>
      <c r="CB78" s="1">
        <f t="shared" si="138"/>
        <v>0</v>
      </c>
      <c r="CC78" s="1">
        <f t="shared" si="139"/>
        <v>0</v>
      </c>
      <c r="CD78" s="1">
        <f t="shared" si="140"/>
        <v>0</v>
      </c>
      <c r="CE78" s="1">
        <f t="shared" si="141"/>
        <v>0</v>
      </c>
      <c r="CF78" s="1">
        <f t="shared" si="142"/>
        <v>0</v>
      </c>
      <c r="CG78" s="1">
        <f t="shared" si="143"/>
        <v>0</v>
      </c>
      <c r="CH78" s="1">
        <f t="shared" si="144"/>
        <v>0</v>
      </c>
      <c r="CI78" s="1">
        <f t="shared" si="145"/>
        <v>0</v>
      </c>
      <c r="CJ78" s="1">
        <f t="shared" si="146"/>
        <v>0</v>
      </c>
      <c r="CK78" s="1">
        <f t="shared" si="147"/>
        <v>0</v>
      </c>
      <c r="CL78" s="1">
        <f t="shared" si="148"/>
        <v>0</v>
      </c>
      <c r="CM78" s="1">
        <f t="shared" si="149"/>
        <v>0</v>
      </c>
      <c r="CN78" s="1">
        <f t="shared" si="150"/>
        <v>0</v>
      </c>
      <c r="CO78" s="1">
        <f t="shared" si="151"/>
        <v>0</v>
      </c>
      <c r="CP78" s="1">
        <f t="shared" si="152"/>
        <v>0</v>
      </c>
      <c r="CQ78" s="1">
        <f t="shared" si="153"/>
        <v>0</v>
      </c>
      <c r="CR78" s="1">
        <f t="shared" si="154"/>
        <v>0</v>
      </c>
      <c r="CS78" s="1">
        <f t="shared" si="155"/>
        <v>0</v>
      </c>
      <c r="CT78" s="1">
        <f t="shared" si="156"/>
        <v>0</v>
      </c>
      <c r="CU78" s="1">
        <f t="shared" si="157"/>
        <v>0</v>
      </c>
      <c r="CV78" s="1">
        <f t="shared" si="158"/>
        <v>0</v>
      </c>
      <c r="CW78" s="1">
        <f t="shared" si="159"/>
        <v>0</v>
      </c>
      <c r="CX78" s="1">
        <f t="shared" si="160"/>
        <v>0</v>
      </c>
      <c r="CY78" s="1">
        <f t="shared" si="161"/>
        <v>0</v>
      </c>
      <c r="CZ78" s="1">
        <f t="shared" si="162"/>
        <v>0</v>
      </c>
      <c r="DA78" s="1">
        <f t="shared" si="163"/>
        <v>3699</v>
      </c>
      <c r="DB78" s="1">
        <f t="shared" si="164"/>
        <v>0</v>
      </c>
      <c r="DC78" s="1">
        <f t="shared" si="165"/>
        <v>0</v>
      </c>
      <c r="DD78" s="1">
        <f t="shared" si="166"/>
        <v>0</v>
      </c>
      <c r="DE78" s="1">
        <f t="shared" si="167"/>
        <v>0</v>
      </c>
      <c r="DF78" s="1">
        <f t="shared" si="168"/>
        <v>0</v>
      </c>
    </row>
    <row r="79" spans="1:110" s="3" customFormat="1" x14ac:dyDescent="0.25">
      <c r="A79" s="76"/>
      <c r="B79" s="63" t="s">
        <v>33</v>
      </c>
      <c r="C79" s="76"/>
      <c r="D79" s="76"/>
      <c r="E79" s="76"/>
      <c r="F79" s="76"/>
      <c r="G79" s="76"/>
      <c r="H79" s="76"/>
      <c r="I79" s="64"/>
      <c r="J79" s="64"/>
      <c r="K79" s="64"/>
      <c r="L79" s="64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80"/>
      <c r="Y79" s="10"/>
      <c r="Z79" s="1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80"/>
      <c r="AL79" s="80"/>
      <c r="AM79" s="40"/>
      <c r="AN79" s="40"/>
      <c r="AO79" s="7"/>
      <c r="AP79" s="7"/>
      <c r="AQ79" s="7"/>
      <c r="AR79" s="7"/>
      <c r="AS79" s="80"/>
      <c r="AT79" s="80"/>
      <c r="AU79" s="80"/>
      <c r="AV79" s="80"/>
      <c r="AW79" s="80"/>
      <c r="AX79" s="80"/>
      <c r="AY79" s="80"/>
      <c r="AZ79" s="7"/>
      <c r="BA79" s="39"/>
      <c r="BB79" s="39"/>
      <c r="BC79" s="65">
        <f t="shared" si="120"/>
        <v>0</v>
      </c>
      <c r="BF79" s="3">
        <f t="shared" si="121"/>
        <v>0</v>
      </c>
      <c r="BG79" s="3">
        <f t="shared" si="106"/>
        <v>0</v>
      </c>
      <c r="BH79" s="3">
        <f t="shared" si="107"/>
        <v>0</v>
      </c>
      <c r="BI79" s="3">
        <f t="shared" si="108"/>
        <v>0</v>
      </c>
      <c r="BJ79" s="3">
        <f t="shared" si="109"/>
        <v>0</v>
      </c>
      <c r="BK79" s="3">
        <f t="shared" si="110"/>
        <v>0</v>
      </c>
      <c r="BL79" s="3">
        <f t="shared" si="111"/>
        <v>0</v>
      </c>
      <c r="BM79" s="3">
        <f t="shared" si="112"/>
        <v>0</v>
      </c>
      <c r="BN79" s="3">
        <f t="shared" si="113"/>
        <v>0</v>
      </c>
      <c r="BO79" s="3">
        <f t="shared" si="114"/>
        <v>0</v>
      </c>
      <c r="BP79" s="3">
        <f t="shared" si="115"/>
        <v>0</v>
      </c>
      <c r="BQ79" s="3">
        <f t="shared" si="116"/>
        <v>0</v>
      </c>
      <c r="BR79" s="3">
        <f t="shared" si="117"/>
        <v>0</v>
      </c>
      <c r="BS79" s="3">
        <f t="shared" si="118"/>
        <v>0</v>
      </c>
      <c r="BT79" s="3">
        <f t="shared" si="122"/>
        <v>0</v>
      </c>
      <c r="BU79" s="1">
        <f t="shared" si="123"/>
        <v>0</v>
      </c>
      <c r="BV79" s="31">
        <f t="shared" si="124"/>
        <v>0</v>
      </c>
      <c r="BW79" s="3">
        <f t="shared" ref="BW79" si="177">COUNTBLANK(A80:BV80)</f>
        <v>55</v>
      </c>
      <c r="BX79" s="3">
        <f t="shared" si="119"/>
        <v>0</v>
      </c>
      <c r="BY79" s="4">
        <f t="shared" si="125"/>
        <v>0</v>
      </c>
      <c r="CA79" s="1">
        <f t="shared" si="137"/>
        <v>0</v>
      </c>
      <c r="CB79" s="1">
        <f t="shared" si="138"/>
        <v>0</v>
      </c>
      <c r="CC79" s="1">
        <f t="shared" si="139"/>
        <v>0</v>
      </c>
      <c r="CD79" s="1">
        <f t="shared" si="140"/>
        <v>0</v>
      </c>
      <c r="CE79" s="1">
        <f t="shared" si="141"/>
        <v>0</v>
      </c>
      <c r="CF79" s="1">
        <f t="shared" si="142"/>
        <v>0</v>
      </c>
      <c r="CG79" s="1">
        <f t="shared" si="143"/>
        <v>0</v>
      </c>
      <c r="CH79" s="1">
        <f t="shared" si="144"/>
        <v>0</v>
      </c>
      <c r="CI79" s="1">
        <f t="shared" si="145"/>
        <v>0</v>
      </c>
      <c r="CJ79" s="1">
        <f t="shared" si="146"/>
        <v>0</v>
      </c>
      <c r="CK79" s="1">
        <f t="shared" si="147"/>
        <v>0</v>
      </c>
      <c r="CL79" s="1">
        <f t="shared" si="148"/>
        <v>0</v>
      </c>
      <c r="CM79" s="1">
        <f t="shared" si="149"/>
        <v>0</v>
      </c>
      <c r="CN79" s="1">
        <f t="shared" si="150"/>
        <v>0</v>
      </c>
      <c r="CO79" s="1">
        <f t="shared" si="151"/>
        <v>0</v>
      </c>
      <c r="CP79" s="1">
        <f t="shared" si="152"/>
        <v>0</v>
      </c>
      <c r="CQ79" s="1">
        <f t="shared" si="153"/>
        <v>0</v>
      </c>
      <c r="CR79" s="1">
        <f t="shared" si="154"/>
        <v>0</v>
      </c>
      <c r="CS79" s="1">
        <f t="shared" si="155"/>
        <v>0</v>
      </c>
      <c r="CT79" s="1">
        <f t="shared" si="156"/>
        <v>0</v>
      </c>
      <c r="CU79" s="1">
        <f t="shared" si="157"/>
        <v>0</v>
      </c>
      <c r="CV79" s="1">
        <f t="shared" si="158"/>
        <v>0</v>
      </c>
      <c r="CW79" s="1">
        <f t="shared" si="159"/>
        <v>0</v>
      </c>
      <c r="CX79" s="1">
        <f t="shared" si="160"/>
        <v>0</v>
      </c>
      <c r="CY79" s="1">
        <f t="shared" si="161"/>
        <v>0</v>
      </c>
      <c r="CZ79" s="1">
        <f t="shared" si="162"/>
        <v>0</v>
      </c>
      <c r="DA79" s="1">
        <f t="shared" si="163"/>
        <v>3699</v>
      </c>
      <c r="DB79" s="1">
        <f t="shared" si="164"/>
        <v>0</v>
      </c>
      <c r="DC79" s="1">
        <f t="shared" si="165"/>
        <v>0</v>
      </c>
      <c r="DD79" s="1">
        <f t="shared" si="166"/>
        <v>0</v>
      </c>
      <c r="DE79" s="1">
        <f t="shared" si="167"/>
        <v>0</v>
      </c>
      <c r="DF79" s="1">
        <f t="shared" si="168"/>
        <v>0</v>
      </c>
    </row>
    <row r="80" spans="1:110" s="3" customFormat="1" x14ac:dyDescent="0.25">
      <c r="A80" s="76"/>
      <c r="B80" s="63" t="s">
        <v>33</v>
      </c>
      <c r="C80" s="76"/>
      <c r="D80" s="76"/>
      <c r="E80" s="76"/>
      <c r="F80" s="76"/>
      <c r="G80" s="76"/>
      <c r="H80" s="76"/>
      <c r="I80" s="64"/>
      <c r="J80" s="64"/>
      <c r="K80" s="64"/>
      <c r="L80" s="64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80"/>
      <c r="Y80" s="10"/>
      <c r="Z80" s="1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80"/>
      <c r="AL80" s="80"/>
      <c r="AM80" s="40"/>
      <c r="AN80" s="40"/>
      <c r="AO80" s="7"/>
      <c r="AP80" s="7"/>
      <c r="AQ80" s="7"/>
      <c r="AR80" s="7"/>
      <c r="AS80" s="80"/>
      <c r="AT80" s="80"/>
      <c r="AU80" s="80"/>
      <c r="AV80" s="80"/>
      <c r="AW80" s="80"/>
      <c r="AX80" s="80"/>
      <c r="AY80" s="80"/>
      <c r="AZ80" s="7"/>
      <c r="BA80" s="39"/>
      <c r="BB80" s="39"/>
      <c r="BC80" s="65">
        <f t="shared" si="120"/>
        <v>0</v>
      </c>
      <c r="BF80" s="3">
        <f t="shared" si="121"/>
        <v>0</v>
      </c>
      <c r="BG80" s="3">
        <f t="shared" si="106"/>
        <v>0</v>
      </c>
      <c r="BH80" s="3">
        <f t="shared" si="107"/>
        <v>0</v>
      </c>
      <c r="BI80" s="3">
        <f t="shared" si="108"/>
        <v>0</v>
      </c>
      <c r="BJ80" s="3">
        <f t="shared" si="109"/>
        <v>0</v>
      </c>
      <c r="BK80" s="3">
        <f t="shared" si="110"/>
        <v>0</v>
      </c>
      <c r="BL80" s="3">
        <f t="shared" si="111"/>
        <v>0</v>
      </c>
      <c r="BM80" s="3">
        <f t="shared" si="112"/>
        <v>0</v>
      </c>
      <c r="BN80" s="3">
        <f t="shared" si="113"/>
        <v>0</v>
      </c>
      <c r="BO80" s="3">
        <f t="shared" si="114"/>
        <v>0</v>
      </c>
      <c r="BP80" s="3">
        <f t="shared" si="115"/>
        <v>0</v>
      </c>
      <c r="BQ80" s="3">
        <f t="shared" si="116"/>
        <v>0</v>
      </c>
      <c r="BR80" s="3">
        <f t="shared" si="117"/>
        <v>0</v>
      </c>
      <c r="BS80" s="3">
        <f t="shared" si="118"/>
        <v>0</v>
      </c>
      <c r="BT80" s="3">
        <f t="shared" si="122"/>
        <v>0</v>
      </c>
      <c r="BU80" s="1">
        <f t="shared" si="123"/>
        <v>0</v>
      </c>
      <c r="BV80" s="31">
        <f t="shared" si="124"/>
        <v>0</v>
      </c>
      <c r="BW80" s="3">
        <f t="shared" ref="BW80" si="178">COUNTA(A80:BV80)</f>
        <v>19</v>
      </c>
      <c r="BX80" s="3">
        <f t="shared" si="119"/>
        <v>0</v>
      </c>
      <c r="BY80" s="4">
        <f t="shared" si="125"/>
        <v>0</v>
      </c>
      <c r="CA80" s="1">
        <f t="shared" si="137"/>
        <v>0</v>
      </c>
      <c r="CB80" s="1">
        <f t="shared" si="138"/>
        <v>0</v>
      </c>
      <c r="CC80" s="1">
        <f t="shared" si="139"/>
        <v>0</v>
      </c>
      <c r="CD80" s="1">
        <f t="shared" si="140"/>
        <v>0</v>
      </c>
      <c r="CE80" s="1">
        <f t="shared" si="141"/>
        <v>0</v>
      </c>
      <c r="CF80" s="1">
        <f t="shared" si="142"/>
        <v>0</v>
      </c>
      <c r="CG80" s="1">
        <f t="shared" si="143"/>
        <v>0</v>
      </c>
      <c r="CH80" s="1">
        <f t="shared" si="144"/>
        <v>0</v>
      </c>
      <c r="CI80" s="1">
        <f t="shared" si="145"/>
        <v>0</v>
      </c>
      <c r="CJ80" s="1">
        <f t="shared" si="146"/>
        <v>0</v>
      </c>
      <c r="CK80" s="1">
        <f t="shared" si="147"/>
        <v>0</v>
      </c>
      <c r="CL80" s="1">
        <f t="shared" si="148"/>
        <v>0</v>
      </c>
      <c r="CM80" s="1">
        <f t="shared" si="149"/>
        <v>0</v>
      </c>
      <c r="CN80" s="1">
        <f t="shared" si="150"/>
        <v>0</v>
      </c>
      <c r="CO80" s="1">
        <f t="shared" si="151"/>
        <v>0</v>
      </c>
      <c r="CP80" s="1">
        <f t="shared" si="152"/>
        <v>0</v>
      </c>
      <c r="CQ80" s="1">
        <f t="shared" si="153"/>
        <v>0</v>
      </c>
      <c r="CR80" s="1">
        <f t="shared" si="154"/>
        <v>0</v>
      </c>
      <c r="CS80" s="1">
        <f t="shared" si="155"/>
        <v>0</v>
      </c>
      <c r="CT80" s="1">
        <f t="shared" si="156"/>
        <v>0</v>
      </c>
      <c r="CU80" s="1">
        <f t="shared" si="157"/>
        <v>0</v>
      </c>
      <c r="CV80" s="1">
        <f t="shared" si="158"/>
        <v>0</v>
      </c>
      <c r="CW80" s="1">
        <f t="shared" si="159"/>
        <v>0</v>
      </c>
      <c r="CX80" s="1">
        <f t="shared" si="160"/>
        <v>0</v>
      </c>
      <c r="CY80" s="1">
        <f t="shared" si="161"/>
        <v>0</v>
      </c>
      <c r="CZ80" s="1">
        <f t="shared" si="162"/>
        <v>0</v>
      </c>
      <c r="DA80" s="1">
        <f t="shared" si="163"/>
        <v>3699</v>
      </c>
      <c r="DB80" s="1">
        <f t="shared" si="164"/>
        <v>0</v>
      </c>
      <c r="DC80" s="1">
        <f t="shared" si="165"/>
        <v>0</v>
      </c>
      <c r="DD80" s="1">
        <f t="shared" si="166"/>
        <v>0</v>
      </c>
      <c r="DE80" s="1">
        <f t="shared" si="167"/>
        <v>0</v>
      </c>
      <c r="DF80" s="1">
        <f t="shared" si="168"/>
        <v>0</v>
      </c>
    </row>
    <row r="81" spans="1:110" s="3" customFormat="1" x14ac:dyDescent="0.25">
      <c r="A81" s="76"/>
      <c r="B81" s="63" t="s">
        <v>33</v>
      </c>
      <c r="C81" s="76"/>
      <c r="D81" s="76"/>
      <c r="E81" s="76"/>
      <c r="F81" s="76"/>
      <c r="G81" s="76"/>
      <c r="H81" s="76"/>
      <c r="I81" s="64"/>
      <c r="J81" s="64"/>
      <c r="K81" s="64"/>
      <c r="L81" s="64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80"/>
      <c r="Y81" s="10"/>
      <c r="Z81" s="1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80"/>
      <c r="AL81" s="80"/>
      <c r="AM81" s="40"/>
      <c r="AN81" s="40"/>
      <c r="AO81" s="7"/>
      <c r="AP81" s="7"/>
      <c r="AQ81" s="7"/>
      <c r="AR81" s="7"/>
      <c r="AS81" s="80"/>
      <c r="AT81" s="80"/>
      <c r="AU81" s="80"/>
      <c r="AV81" s="80"/>
      <c r="AW81" s="80"/>
      <c r="AX81" s="80"/>
      <c r="AY81" s="80"/>
      <c r="AZ81" s="7"/>
      <c r="BA81" s="39"/>
      <c r="BB81" s="39"/>
      <c r="BC81" s="65">
        <f t="shared" si="120"/>
        <v>0</v>
      </c>
      <c r="BF81" s="3">
        <f t="shared" si="121"/>
        <v>0</v>
      </c>
      <c r="BG81" s="3">
        <f t="shared" si="106"/>
        <v>0</v>
      </c>
      <c r="BH81" s="3">
        <f t="shared" si="107"/>
        <v>0</v>
      </c>
      <c r="BI81" s="3">
        <f t="shared" si="108"/>
        <v>0</v>
      </c>
      <c r="BJ81" s="3">
        <f t="shared" si="109"/>
        <v>0</v>
      </c>
      <c r="BK81" s="3">
        <f t="shared" si="110"/>
        <v>0</v>
      </c>
      <c r="BL81" s="3">
        <f t="shared" si="111"/>
        <v>0</v>
      </c>
      <c r="BM81" s="3">
        <f t="shared" si="112"/>
        <v>0</v>
      </c>
      <c r="BN81" s="3">
        <f t="shared" si="113"/>
        <v>0</v>
      </c>
      <c r="BO81" s="3">
        <f t="shared" si="114"/>
        <v>0</v>
      </c>
      <c r="BP81" s="3">
        <f t="shared" si="115"/>
        <v>0</v>
      </c>
      <c r="BQ81" s="3">
        <f t="shared" si="116"/>
        <v>0</v>
      </c>
      <c r="BR81" s="3">
        <f t="shared" si="117"/>
        <v>0</v>
      </c>
      <c r="BS81" s="3">
        <f t="shared" si="118"/>
        <v>0</v>
      </c>
      <c r="BT81" s="3">
        <f t="shared" si="122"/>
        <v>0</v>
      </c>
      <c r="BU81" s="1">
        <f t="shared" si="123"/>
        <v>0</v>
      </c>
      <c r="BV81" s="31">
        <f t="shared" si="124"/>
        <v>0</v>
      </c>
      <c r="BW81" s="3">
        <f t="shared" ref="BW81" si="179">COUNTBLANK(A82:BV82)</f>
        <v>55</v>
      </c>
      <c r="BX81" s="3">
        <f t="shared" si="119"/>
        <v>0</v>
      </c>
      <c r="BY81" s="4">
        <f t="shared" si="125"/>
        <v>0</v>
      </c>
      <c r="CA81" s="1">
        <f t="shared" si="137"/>
        <v>0</v>
      </c>
      <c r="CB81" s="1">
        <f t="shared" si="138"/>
        <v>0</v>
      </c>
      <c r="CC81" s="1">
        <f t="shared" si="139"/>
        <v>0</v>
      </c>
      <c r="CD81" s="1">
        <f t="shared" si="140"/>
        <v>0</v>
      </c>
      <c r="CE81" s="1">
        <f t="shared" si="141"/>
        <v>0</v>
      </c>
      <c r="CF81" s="1">
        <f t="shared" si="142"/>
        <v>0</v>
      </c>
      <c r="CG81" s="1">
        <f t="shared" si="143"/>
        <v>0</v>
      </c>
      <c r="CH81" s="1">
        <f t="shared" si="144"/>
        <v>0</v>
      </c>
      <c r="CI81" s="1">
        <f t="shared" si="145"/>
        <v>0</v>
      </c>
      <c r="CJ81" s="1">
        <f t="shared" si="146"/>
        <v>0</v>
      </c>
      <c r="CK81" s="1">
        <f t="shared" si="147"/>
        <v>0</v>
      </c>
      <c r="CL81" s="1">
        <f t="shared" si="148"/>
        <v>0</v>
      </c>
      <c r="CM81" s="1">
        <f t="shared" si="149"/>
        <v>0</v>
      </c>
      <c r="CN81" s="1">
        <f t="shared" si="150"/>
        <v>0</v>
      </c>
      <c r="CO81" s="1">
        <f t="shared" si="151"/>
        <v>0</v>
      </c>
      <c r="CP81" s="1">
        <f t="shared" si="152"/>
        <v>0</v>
      </c>
      <c r="CQ81" s="1">
        <f t="shared" si="153"/>
        <v>0</v>
      </c>
      <c r="CR81" s="1">
        <f t="shared" si="154"/>
        <v>0</v>
      </c>
      <c r="CS81" s="1">
        <f t="shared" si="155"/>
        <v>0</v>
      </c>
      <c r="CT81" s="1">
        <f t="shared" si="156"/>
        <v>0</v>
      </c>
      <c r="CU81" s="1">
        <f t="shared" si="157"/>
        <v>0</v>
      </c>
      <c r="CV81" s="1">
        <f t="shared" si="158"/>
        <v>0</v>
      </c>
      <c r="CW81" s="1">
        <f t="shared" si="159"/>
        <v>0</v>
      </c>
      <c r="CX81" s="1">
        <f t="shared" si="160"/>
        <v>0</v>
      </c>
      <c r="CY81" s="1">
        <f t="shared" si="161"/>
        <v>0</v>
      </c>
      <c r="CZ81" s="1">
        <f t="shared" si="162"/>
        <v>0</v>
      </c>
      <c r="DA81" s="1">
        <f t="shared" si="163"/>
        <v>3699</v>
      </c>
      <c r="DB81" s="1">
        <f t="shared" si="164"/>
        <v>0</v>
      </c>
      <c r="DC81" s="1">
        <f t="shared" si="165"/>
        <v>0</v>
      </c>
      <c r="DD81" s="1">
        <f t="shared" si="166"/>
        <v>0</v>
      </c>
      <c r="DE81" s="1">
        <f t="shared" si="167"/>
        <v>0</v>
      </c>
      <c r="DF81" s="1">
        <f t="shared" si="168"/>
        <v>0</v>
      </c>
    </row>
    <row r="82" spans="1:110" s="3" customFormat="1" x14ac:dyDescent="0.25">
      <c r="A82" s="76"/>
      <c r="B82" s="63" t="s">
        <v>33</v>
      </c>
      <c r="C82" s="76"/>
      <c r="D82" s="76"/>
      <c r="E82" s="76"/>
      <c r="F82" s="76"/>
      <c r="G82" s="76"/>
      <c r="H82" s="76"/>
      <c r="I82" s="64"/>
      <c r="J82" s="64"/>
      <c r="K82" s="64"/>
      <c r="L82" s="64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80"/>
      <c r="Y82" s="10"/>
      <c r="Z82" s="1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80"/>
      <c r="AL82" s="80"/>
      <c r="AM82" s="40"/>
      <c r="AN82" s="40"/>
      <c r="AO82" s="7"/>
      <c r="AP82" s="7"/>
      <c r="AQ82" s="7"/>
      <c r="AR82" s="7"/>
      <c r="AS82" s="80"/>
      <c r="AT82" s="80"/>
      <c r="AU82" s="80"/>
      <c r="AV82" s="80"/>
      <c r="AW82" s="80"/>
      <c r="AX82" s="80"/>
      <c r="AY82" s="80"/>
      <c r="AZ82" s="7"/>
      <c r="BA82" s="39"/>
      <c r="BB82" s="39"/>
      <c r="BC82" s="65">
        <f t="shared" si="120"/>
        <v>0</v>
      </c>
      <c r="BF82" s="3">
        <f t="shared" si="121"/>
        <v>0</v>
      </c>
      <c r="BG82" s="3">
        <f t="shared" si="106"/>
        <v>0</v>
      </c>
      <c r="BH82" s="3">
        <f t="shared" si="107"/>
        <v>0</v>
      </c>
      <c r="BI82" s="3">
        <f t="shared" si="108"/>
        <v>0</v>
      </c>
      <c r="BJ82" s="3">
        <f t="shared" si="109"/>
        <v>0</v>
      </c>
      <c r="BK82" s="3">
        <f t="shared" si="110"/>
        <v>0</v>
      </c>
      <c r="BL82" s="3">
        <f t="shared" si="111"/>
        <v>0</v>
      </c>
      <c r="BM82" s="3">
        <f t="shared" si="112"/>
        <v>0</v>
      </c>
      <c r="BN82" s="3">
        <f t="shared" si="113"/>
        <v>0</v>
      </c>
      <c r="BO82" s="3">
        <f t="shared" si="114"/>
        <v>0</v>
      </c>
      <c r="BP82" s="3">
        <f t="shared" si="115"/>
        <v>0</v>
      </c>
      <c r="BQ82" s="3">
        <f t="shared" si="116"/>
        <v>0</v>
      </c>
      <c r="BR82" s="3">
        <f t="shared" si="117"/>
        <v>0</v>
      </c>
      <c r="BS82" s="3">
        <f t="shared" si="118"/>
        <v>0</v>
      </c>
      <c r="BT82" s="3">
        <f t="shared" si="122"/>
        <v>0</v>
      </c>
      <c r="BU82" s="1">
        <f t="shared" si="123"/>
        <v>0</v>
      </c>
      <c r="BV82" s="31">
        <f t="shared" si="124"/>
        <v>0</v>
      </c>
      <c r="BW82" s="3">
        <f t="shared" ref="BW82" si="180">COUNTA(A82:BV82)</f>
        <v>19</v>
      </c>
      <c r="BX82" s="3">
        <f t="shared" si="119"/>
        <v>0</v>
      </c>
      <c r="BY82" s="4">
        <f t="shared" si="125"/>
        <v>0</v>
      </c>
      <c r="CA82" s="1">
        <f t="shared" si="137"/>
        <v>0</v>
      </c>
      <c r="CB82" s="1">
        <f t="shared" si="138"/>
        <v>0</v>
      </c>
      <c r="CC82" s="1">
        <f t="shared" si="139"/>
        <v>0</v>
      </c>
      <c r="CD82" s="1">
        <f t="shared" si="140"/>
        <v>0</v>
      </c>
      <c r="CE82" s="1">
        <f t="shared" si="141"/>
        <v>0</v>
      </c>
      <c r="CF82" s="1">
        <f t="shared" si="142"/>
        <v>0</v>
      </c>
      <c r="CG82" s="1">
        <f t="shared" si="143"/>
        <v>0</v>
      </c>
      <c r="CH82" s="1">
        <f t="shared" si="144"/>
        <v>0</v>
      </c>
      <c r="CI82" s="1">
        <f t="shared" si="145"/>
        <v>0</v>
      </c>
      <c r="CJ82" s="1">
        <f t="shared" si="146"/>
        <v>0</v>
      </c>
      <c r="CK82" s="1">
        <f t="shared" si="147"/>
        <v>0</v>
      </c>
      <c r="CL82" s="1">
        <f t="shared" si="148"/>
        <v>0</v>
      </c>
      <c r="CM82" s="1">
        <f t="shared" si="149"/>
        <v>0</v>
      </c>
      <c r="CN82" s="1">
        <f t="shared" si="150"/>
        <v>0</v>
      </c>
      <c r="CO82" s="1">
        <f t="shared" si="151"/>
        <v>0</v>
      </c>
      <c r="CP82" s="1">
        <f t="shared" si="152"/>
        <v>0</v>
      </c>
      <c r="CQ82" s="1">
        <f t="shared" si="153"/>
        <v>0</v>
      </c>
      <c r="CR82" s="1">
        <f t="shared" si="154"/>
        <v>0</v>
      </c>
      <c r="CS82" s="1">
        <f t="shared" si="155"/>
        <v>0</v>
      </c>
      <c r="CT82" s="1">
        <f t="shared" si="156"/>
        <v>0</v>
      </c>
      <c r="CU82" s="1">
        <f t="shared" si="157"/>
        <v>0</v>
      </c>
      <c r="CV82" s="1">
        <f t="shared" si="158"/>
        <v>0</v>
      </c>
      <c r="CW82" s="1">
        <f t="shared" si="159"/>
        <v>0</v>
      </c>
      <c r="CX82" s="1">
        <f t="shared" si="160"/>
        <v>0</v>
      </c>
      <c r="CY82" s="1">
        <f t="shared" si="161"/>
        <v>0</v>
      </c>
      <c r="CZ82" s="1">
        <f t="shared" si="162"/>
        <v>0</v>
      </c>
      <c r="DA82" s="1">
        <f t="shared" si="163"/>
        <v>3699</v>
      </c>
      <c r="DB82" s="1">
        <f t="shared" si="164"/>
        <v>0</v>
      </c>
      <c r="DC82" s="1">
        <f t="shared" si="165"/>
        <v>0</v>
      </c>
      <c r="DD82" s="1">
        <f t="shared" si="166"/>
        <v>0</v>
      </c>
      <c r="DE82" s="1">
        <f t="shared" si="167"/>
        <v>0</v>
      </c>
      <c r="DF82" s="1">
        <f t="shared" si="168"/>
        <v>0</v>
      </c>
    </row>
    <row r="83" spans="1:110" s="3" customFormat="1" x14ac:dyDescent="0.25">
      <c r="A83" s="76"/>
      <c r="B83" s="63" t="s">
        <v>33</v>
      </c>
      <c r="C83" s="76"/>
      <c r="D83" s="76"/>
      <c r="E83" s="76"/>
      <c r="F83" s="76"/>
      <c r="G83" s="76"/>
      <c r="H83" s="76"/>
      <c r="I83" s="64"/>
      <c r="J83" s="64"/>
      <c r="K83" s="64"/>
      <c r="L83" s="64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80"/>
      <c r="Y83" s="10"/>
      <c r="Z83" s="1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80"/>
      <c r="AL83" s="80"/>
      <c r="AM83" s="40"/>
      <c r="AN83" s="40"/>
      <c r="AO83" s="7"/>
      <c r="AP83" s="7"/>
      <c r="AQ83" s="7"/>
      <c r="AR83" s="7"/>
      <c r="AS83" s="80"/>
      <c r="AT83" s="80"/>
      <c r="AU83" s="80"/>
      <c r="AV83" s="80"/>
      <c r="AW83" s="80"/>
      <c r="AX83" s="80"/>
      <c r="AY83" s="80"/>
      <c r="AZ83" s="7"/>
      <c r="BA83" s="39"/>
      <c r="BB83" s="39"/>
      <c r="BC83" s="65">
        <f t="shared" si="120"/>
        <v>0</v>
      </c>
      <c r="BF83" s="3">
        <f t="shared" si="121"/>
        <v>0</v>
      </c>
      <c r="BG83" s="3">
        <f t="shared" si="106"/>
        <v>0</v>
      </c>
      <c r="BH83" s="3">
        <f t="shared" si="107"/>
        <v>0</v>
      </c>
      <c r="BI83" s="3">
        <f t="shared" si="108"/>
        <v>0</v>
      </c>
      <c r="BJ83" s="3">
        <f t="shared" si="109"/>
        <v>0</v>
      </c>
      <c r="BK83" s="3">
        <f t="shared" si="110"/>
        <v>0</v>
      </c>
      <c r="BL83" s="3">
        <f t="shared" si="111"/>
        <v>0</v>
      </c>
      <c r="BM83" s="3">
        <f t="shared" si="112"/>
        <v>0</v>
      </c>
      <c r="BN83" s="3">
        <f t="shared" si="113"/>
        <v>0</v>
      </c>
      <c r="BO83" s="3">
        <f t="shared" si="114"/>
        <v>0</v>
      </c>
      <c r="BP83" s="3">
        <f t="shared" si="115"/>
        <v>0</v>
      </c>
      <c r="BQ83" s="3">
        <f t="shared" si="116"/>
        <v>0</v>
      </c>
      <c r="BR83" s="3">
        <f t="shared" si="117"/>
        <v>0</v>
      </c>
      <c r="BS83" s="3">
        <f t="shared" si="118"/>
        <v>0</v>
      </c>
      <c r="BT83" s="3">
        <f t="shared" si="122"/>
        <v>0</v>
      </c>
      <c r="BU83" s="1">
        <f t="shared" si="123"/>
        <v>0</v>
      </c>
      <c r="BV83" s="31">
        <f t="shared" si="124"/>
        <v>0</v>
      </c>
      <c r="BW83" s="3">
        <f t="shared" ref="BW83" si="181">COUNTBLANK(A84:BV84)</f>
        <v>55</v>
      </c>
      <c r="BX83" s="3">
        <f t="shared" si="119"/>
        <v>0</v>
      </c>
      <c r="BY83" s="4">
        <f t="shared" si="125"/>
        <v>0</v>
      </c>
      <c r="CA83" s="1">
        <f t="shared" si="137"/>
        <v>0</v>
      </c>
      <c r="CB83" s="1">
        <f t="shared" si="138"/>
        <v>0</v>
      </c>
      <c r="CC83" s="1">
        <f t="shared" si="139"/>
        <v>0</v>
      </c>
      <c r="CD83" s="1">
        <f t="shared" si="140"/>
        <v>0</v>
      </c>
      <c r="CE83" s="1">
        <f t="shared" si="141"/>
        <v>0</v>
      </c>
      <c r="CF83" s="1">
        <f t="shared" si="142"/>
        <v>0</v>
      </c>
      <c r="CG83" s="1">
        <f t="shared" si="143"/>
        <v>0</v>
      </c>
      <c r="CH83" s="1">
        <f t="shared" si="144"/>
        <v>0</v>
      </c>
      <c r="CI83" s="1">
        <f t="shared" si="145"/>
        <v>0</v>
      </c>
      <c r="CJ83" s="1">
        <f t="shared" si="146"/>
        <v>0</v>
      </c>
      <c r="CK83" s="1">
        <f t="shared" si="147"/>
        <v>0</v>
      </c>
      <c r="CL83" s="1">
        <f t="shared" si="148"/>
        <v>0</v>
      </c>
      <c r="CM83" s="1">
        <f t="shared" si="149"/>
        <v>0</v>
      </c>
      <c r="CN83" s="1">
        <f t="shared" si="150"/>
        <v>0</v>
      </c>
      <c r="CO83" s="1">
        <f t="shared" si="151"/>
        <v>0</v>
      </c>
      <c r="CP83" s="1">
        <f t="shared" si="152"/>
        <v>0</v>
      </c>
      <c r="CQ83" s="1">
        <f t="shared" si="153"/>
        <v>0</v>
      </c>
      <c r="CR83" s="1">
        <f t="shared" si="154"/>
        <v>0</v>
      </c>
      <c r="CS83" s="1">
        <f t="shared" si="155"/>
        <v>0</v>
      </c>
      <c r="CT83" s="1">
        <f t="shared" si="156"/>
        <v>0</v>
      </c>
      <c r="CU83" s="1">
        <f t="shared" si="157"/>
        <v>0</v>
      </c>
      <c r="CV83" s="1">
        <f t="shared" si="158"/>
        <v>0</v>
      </c>
      <c r="CW83" s="1">
        <f t="shared" si="159"/>
        <v>0</v>
      </c>
      <c r="CX83" s="1">
        <f t="shared" si="160"/>
        <v>0</v>
      </c>
      <c r="CY83" s="1">
        <f t="shared" si="161"/>
        <v>0</v>
      </c>
      <c r="CZ83" s="1">
        <f t="shared" si="162"/>
        <v>0</v>
      </c>
      <c r="DA83" s="1">
        <f t="shared" si="163"/>
        <v>3699</v>
      </c>
      <c r="DB83" s="1">
        <f t="shared" si="164"/>
        <v>0</v>
      </c>
      <c r="DC83" s="1">
        <f t="shared" si="165"/>
        <v>0</v>
      </c>
      <c r="DD83" s="1">
        <f t="shared" si="166"/>
        <v>0</v>
      </c>
      <c r="DE83" s="1">
        <f t="shared" si="167"/>
        <v>0</v>
      </c>
      <c r="DF83" s="1">
        <f t="shared" si="168"/>
        <v>0</v>
      </c>
    </row>
    <row r="84" spans="1:110" s="3" customFormat="1" x14ac:dyDescent="0.25">
      <c r="A84" s="76"/>
      <c r="B84" s="63" t="s">
        <v>33</v>
      </c>
      <c r="C84" s="76"/>
      <c r="D84" s="76"/>
      <c r="E84" s="76"/>
      <c r="F84" s="76"/>
      <c r="G84" s="76"/>
      <c r="H84" s="76"/>
      <c r="I84" s="64"/>
      <c r="J84" s="64"/>
      <c r="K84" s="64"/>
      <c r="L84" s="64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80"/>
      <c r="Y84" s="10"/>
      <c r="Z84" s="1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80"/>
      <c r="AL84" s="80"/>
      <c r="AM84" s="40"/>
      <c r="AN84" s="40"/>
      <c r="AO84" s="7"/>
      <c r="AP84" s="7"/>
      <c r="AQ84" s="7"/>
      <c r="AR84" s="7"/>
      <c r="AS84" s="80"/>
      <c r="AT84" s="80"/>
      <c r="AU84" s="80"/>
      <c r="AV84" s="80"/>
      <c r="AW84" s="80"/>
      <c r="AX84" s="80"/>
      <c r="AY84" s="80"/>
      <c r="AZ84" s="7"/>
      <c r="BA84" s="39"/>
      <c r="BB84" s="39"/>
      <c r="BC84" s="65">
        <f t="shared" si="120"/>
        <v>0</v>
      </c>
      <c r="BF84" s="3">
        <f t="shared" si="121"/>
        <v>0</v>
      </c>
      <c r="BG84" s="3">
        <f t="shared" si="106"/>
        <v>0</v>
      </c>
      <c r="BH84" s="3">
        <f t="shared" si="107"/>
        <v>0</v>
      </c>
      <c r="BI84" s="3">
        <f t="shared" si="108"/>
        <v>0</v>
      </c>
      <c r="BJ84" s="3">
        <f t="shared" si="109"/>
        <v>0</v>
      </c>
      <c r="BK84" s="3">
        <f t="shared" si="110"/>
        <v>0</v>
      </c>
      <c r="BL84" s="3">
        <f t="shared" si="111"/>
        <v>0</v>
      </c>
      <c r="BM84" s="3">
        <f t="shared" si="112"/>
        <v>0</v>
      </c>
      <c r="BN84" s="3">
        <f t="shared" si="113"/>
        <v>0</v>
      </c>
      <c r="BO84" s="3">
        <f t="shared" si="114"/>
        <v>0</v>
      </c>
      <c r="BP84" s="3">
        <f t="shared" si="115"/>
        <v>0</v>
      </c>
      <c r="BQ84" s="3">
        <f t="shared" si="116"/>
        <v>0</v>
      </c>
      <c r="BR84" s="3">
        <f t="shared" si="117"/>
        <v>0</v>
      </c>
      <c r="BS84" s="3">
        <f t="shared" si="118"/>
        <v>0</v>
      </c>
      <c r="BT84" s="3">
        <f t="shared" si="122"/>
        <v>0</v>
      </c>
      <c r="BU84" s="1">
        <f t="shared" si="123"/>
        <v>0</v>
      </c>
      <c r="BV84" s="31">
        <f t="shared" si="124"/>
        <v>0</v>
      </c>
      <c r="BW84" s="3">
        <f t="shared" ref="BW84" si="182">COUNTA(A84:BV84)</f>
        <v>19</v>
      </c>
      <c r="BX84" s="3">
        <f t="shared" si="119"/>
        <v>0</v>
      </c>
      <c r="BY84" s="4">
        <f t="shared" si="125"/>
        <v>0</v>
      </c>
      <c r="CA84" s="1">
        <f t="shared" si="137"/>
        <v>0</v>
      </c>
      <c r="CB84" s="1">
        <f t="shared" si="138"/>
        <v>0</v>
      </c>
      <c r="CC84" s="1">
        <f t="shared" si="139"/>
        <v>0</v>
      </c>
      <c r="CD84" s="1">
        <f t="shared" si="140"/>
        <v>0</v>
      </c>
      <c r="CE84" s="1">
        <f t="shared" si="141"/>
        <v>0</v>
      </c>
      <c r="CF84" s="1">
        <f t="shared" si="142"/>
        <v>0</v>
      </c>
      <c r="CG84" s="1">
        <f t="shared" si="143"/>
        <v>0</v>
      </c>
      <c r="CH84" s="1">
        <f t="shared" si="144"/>
        <v>0</v>
      </c>
      <c r="CI84" s="1">
        <f t="shared" si="145"/>
        <v>0</v>
      </c>
      <c r="CJ84" s="1">
        <f t="shared" si="146"/>
        <v>0</v>
      </c>
      <c r="CK84" s="1">
        <f t="shared" si="147"/>
        <v>0</v>
      </c>
      <c r="CL84" s="1">
        <f t="shared" si="148"/>
        <v>0</v>
      </c>
      <c r="CM84" s="1">
        <f t="shared" si="149"/>
        <v>0</v>
      </c>
      <c r="CN84" s="1">
        <f t="shared" si="150"/>
        <v>0</v>
      </c>
      <c r="CO84" s="1">
        <f t="shared" si="151"/>
        <v>0</v>
      </c>
      <c r="CP84" s="1">
        <f t="shared" si="152"/>
        <v>0</v>
      </c>
      <c r="CQ84" s="1">
        <f t="shared" si="153"/>
        <v>0</v>
      </c>
      <c r="CR84" s="1">
        <f t="shared" si="154"/>
        <v>0</v>
      </c>
      <c r="CS84" s="1">
        <f t="shared" si="155"/>
        <v>0</v>
      </c>
      <c r="CT84" s="1">
        <f t="shared" si="156"/>
        <v>0</v>
      </c>
      <c r="CU84" s="1">
        <f t="shared" si="157"/>
        <v>0</v>
      </c>
      <c r="CV84" s="1">
        <f t="shared" si="158"/>
        <v>0</v>
      </c>
      <c r="CW84" s="1">
        <f t="shared" si="159"/>
        <v>0</v>
      </c>
      <c r="CX84" s="1">
        <f t="shared" si="160"/>
        <v>0</v>
      </c>
      <c r="CY84" s="1">
        <f t="shared" si="161"/>
        <v>0</v>
      </c>
      <c r="CZ84" s="1">
        <f t="shared" si="162"/>
        <v>0</v>
      </c>
      <c r="DA84" s="1">
        <f t="shared" si="163"/>
        <v>3699</v>
      </c>
      <c r="DB84" s="1">
        <f t="shared" si="164"/>
        <v>0</v>
      </c>
      <c r="DC84" s="1">
        <f t="shared" si="165"/>
        <v>0</v>
      </c>
      <c r="DD84" s="1">
        <f t="shared" si="166"/>
        <v>0</v>
      </c>
      <c r="DE84" s="1">
        <f t="shared" si="167"/>
        <v>0</v>
      </c>
      <c r="DF84" s="1">
        <f t="shared" si="168"/>
        <v>0</v>
      </c>
    </row>
    <row r="85" spans="1:110" s="3" customFormat="1" x14ac:dyDescent="0.25">
      <c r="A85" s="76"/>
      <c r="B85" s="63" t="s">
        <v>33</v>
      </c>
      <c r="C85" s="76"/>
      <c r="D85" s="76"/>
      <c r="E85" s="76"/>
      <c r="F85" s="76"/>
      <c r="G85" s="76"/>
      <c r="H85" s="76"/>
      <c r="I85" s="64"/>
      <c r="J85" s="64"/>
      <c r="K85" s="64"/>
      <c r="L85" s="64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80"/>
      <c r="Y85" s="10"/>
      <c r="Z85" s="1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80"/>
      <c r="AL85" s="80"/>
      <c r="AM85" s="40"/>
      <c r="AN85" s="40"/>
      <c r="AO85" s="7"/>
      <c r="AP85" s="7"/>
      <c r="AQ85" s="7"/>
      <c r="AR85" s="7"/>
      <c r="AS85" s="80"/>
      <c r="AT85" s="80"/>
      <c r="AU85" s="80"/>
      <c r="AV85" s="80"/>
      <c r="AW85" s="80"/>
      <c r="AX85" s="80"/>
      <c r="AY85" s="80"/>
      <c r="AZ85" s="7"/>
      <c r="BA85" s="39"/>
      <c r="BB85" s="39"/>
      <c r="BC85" s="65">
        <f t="shared" si="120"/>
        <v>0</v>
      </c>
      <c r="BF85" s="3">
        <f t="shared" si="121"/>
        <v>0</v>
      </c>
      <c r="BG85" s="3">
        <f t="shared" si="106"/>
        <v>0</v>
      </c>
      <c r="BH85" s="3">
        <f t="shared" si="107"/>
        <v>0</v>
      </c>
      <c r="BI85" s="3">
        <f t="shared" si="108"/>
        <v>0</v>
      </c>
      <c r="BJ85" s="3">
        <f t="shared" si="109"/>
        <v>0</v>
      </c>
      <c r="BK85" s="3">
        <f t="shared" si="110"/>
        <v>0</v>
      </c>
      <c r="BL85" s="3">
        <f t="shared" si="111"/>
        <v>0</v>
      </c>
      <c r="BM85" s="3">
        <f t="shared" si="112"/>
        <v>0</v>
      </c>
      <c r="BN85" s="3">
        <f t="shared" si="113"/>
        <v>0</v>
      </c>
      <c r="BO85" s="3">
        <f t="shared" si="114"/>
        <v>0</v>
      </c>
      <c r="BP85" s="3">
        <f t="shared" si="115"/>
        <v>0</v>
      </c>
      <c r="BQ85" s="3">
        <f t="shared" si="116"/>
        <v>0</v>
      </c>
      <c r="BR85" s="3">
        <f t="shared" si="117"/>
        <v>0</v>
      </c>
      <c r="BS85" s="3">
        <f t="shared" si="118"/>
        <v>0</v>
      </c>
      <c r="BT85" s="3">
        <f t="shared" si="122"/>
        <v>0</v>
      </c>
      <c r="BU85" s="1">
        <f t="shared" si="123"/>
        <v>0</v>
      </c>
      <c r="BV85" s="31">
        <f t="shared" si="124"/>
        <v>0</v>
      </c>
      <c r="BW85" s="3">
        <f t="shared" ref="BW85" si="183">COUNTBLANK(A86:BV86)</f>
        <v>55</v>
      </c>
      <c r="BX85" s="3">
        <f t="shared" si="119"/>
        <v>0</v>
      </c>
      <c r="BY85" s="4">
        <f t="shared" si="125"/>
        <v>0</v>
      </c>
      <c r="CA85" s="1">
        <f t="shared" si="137"/>
        <v>0</v>
      </c>
      <c r="CB85" s="1">
        <f t="shared" si="138"/>
        <v>0</v>
      </c>
      <c r="CC85" s="1">
        <f t="shared" si="139"/>
        <v>0</v>
      </c>
      <c r="CD85" s="1">
        <f t="shared" si="140"/>
        <v>0</v>
      </c>
      <c r="CE85" s="1">
        <f t="shared" si="141"/>
        <v>0</v>
      </c>
      <c r="CF85" s="1">
        <f t="shared" si="142"/>
        <v>0</v>
      </c>
      <c r="CG85" s="1">
        <f t="shared" si="143"/>
        <v>0</v>
      </c>
      <c r="CH85" s="1">
        <f t="shared" si="144"/>
        <v>0</v>
      </c>
      <c r="CI85" s="1">
        <f t="shared" si="145"/>
        <v>0</v>
      </c>
      <c r="CJ85" s="1">
        <f t="shared" si="146"/>
        <v>0</v>
      </c>
      <c r="CK85" s="1">
        <f t="shared" si="147"/>
        <v>0</v>
      </c>
      <c r="CL85" s="1">
        <f t="shared" si="148"/>
        <v>0</v>
      </c>
      <c r="CM85" s="1">
        <f t="shared" si="149"/>
        <v>0</v>
      </c>
      <c r="CN85" s="1">
        <f t="shared" si="150"/>
        <v>0</v>
      </c>
      <c r="CO85" s="1">
        <f t="shared" si="151"/>
        <v>0</v>
      </c>
      <c r="CP85" s="1">
        <f t="shared" si="152"/>
        <v>0</v>
      </c>
      <c r="CQ85" s="1">
        <f t="shared" si="153"/>
        <v>0</v>
      </c>
      <c r="CR85" s="1">
        <f t="shared" si="154"/>
        <v>0</v>
      </c>
      <c r="CS85" s="1">
        <f t="shared" si="155"/>
        <v>0</v>
      </c>
      <c r="CT85" s="1">
        <f t="shared" si="156"/>
        <v>0</v>
      </c>
      <c r="CU85" s="1">
        <f t="shared" si="157"/>
        <v>0</v>
      </c>
      <c r="CV85" s="1">
        <f t="shared" si="158"/>
        <v>0</v>
      </c>
      <c r="CW85" s="1">
        <f t="shared" si="159"/>
        <v>0</v>
      </c>
      <c r="CX85" s="1">
        <f t="shared" si="160"/>
        <v>0</v>
      </c>
      <c r="CY85" s="1">
        <f t="shared" si="161"/>
        <v>0</v>
      </c>
      <c r="CZ85" s="1">
        <f t="shared" si="162"/>
        <v>0</v>
      </c>
      <c r="DA85" s="1">
        <f t="shared" si="163"/>
        <v>3699</v>
      </c>
      <c r="DB85" s="1">
        <f t="shared" si="164"/>
        <v>0</v>
      </c>
      <c r="DC85" s="1">
        <f t="shared" si="165"/>
        <v>0</v>
      </c>
      <c r="DD85" s="1">
        <f t="shared" si="166"/>
        <v>0</v>
      </c>
      <c r="DE85" s="1">
        <f t="shared" si="167"/>
        <v>0</v>
      </c>
      <c r="DF85" s="1">
        <f t="shared" si="168"/>
        <v>0</v>
      </c>
    </row>
    <row r="86" spans="1:110" s="3" customFormat="1" x14ac:dyDescent="0.25">
      <c r="A86" s="76"/>
      <c r="B86" s="63" t="s">
        <v>33</v>
      </c>
      <c r="C86" s="76"/>
      <c r="D86" s="76"/>
      <c r="E86" s="76"/>
      <c r="F86" s="76"/>
      <c r="G86" s="76"/>
      <c r="H86" s="76"/>
      <c r="I86" s="64"/>
      <c r="J86" s="64"/>
      <c r="K86" s="64"/>
      <c r="L86" s="64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80"/>
      <c r="Y86" s="10"/>
      <c r="Z86" s="1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80"/>
      <c r="AL86" s="80"/>
      <c r="AM86" s="40"/>
      <c r="AN86" s="40"/>
      <c r="AO86" s="7"/>
      <c r="AP86" s="7"/>
      <c r="AQ86" s="7"/>
      <c r="AR86" s="7"/>
      <c r="AS86" s="80"/>
      <c r="AT86" s="80"/>
      <c r="AU86" s="80"/>
      <c r="AV86" s="80"/>
      <c r="AW86" s="80"/>
      <c r="AX86" s="80"/>
      <c r="AY86" s="80"/>
      <c r="AZ86" s="7"/>
      <c r="BA86" s="39"/>
      <c r="BB86" s="39"/>
      <c r="BC86" s="65">
        <f t="shared" si="120"/>
        <v>0</v>
      </c>
      <c r="BF86" s="3">
        <f t="shared" si="121"/>
        <v>0</v>
      </c>
      <c r="BG86" s="3">
        <f t="shared" si="106"/>
        <v>0</v>
      </c>
      <c r="BH86" s="3">
        <f t="shared" si="107"/>
        <v>0</v>
      </c>
      <c r="BI86" s="3">
        <f t="shared" si="108"/>
        <v>0</v>
      </c>
      <c r="BJ86" s="3">
        <f t="shared" si="109"/>
        <v>0</v>
      </c>
      <c r="BK86" s="3">
        <f t="shared" si="110"/>
        <v>0</v>
      </c>
      <c r="BL86" s="3">
        <f t="shared" si="111"/>
        <v>0</v>
      </c>
      <c r="BM86" s="3">
        <f t="shared" si="112"/>
        <v>0</v>
      </c>
      <c r="BN86" s="3">
        <f t="shared" si="113"/>
        <v>0</v>
      </c>
      <c r="BO86" s="3">
        <f t="shared" si="114"/>
        <v>0</v>
      </c>
      <c r="BP86" s="3">
        <f t="shared" si="115"/>
        <v>0</v>
      </c>
      <c r="BQ86" s="3">
        <f t="shared" si="116"/>
        <v>0</v>
      </c>
      <c r="BR86" s="3">
        <f t="shared" si="117"/>
        <v>0</v>
      </c>
      <c r="BS86" s="3">
        <f t="shared" si="118"/>
        <v>0</v>
      </c>
      <c r="BT86" s="3">
        <f t="shared" si="122"/>
        <v>0</v>
      </c>
      <c r="BU86" s="1">
        <f t="shared" si="123"/>
        <v>0</v>
      </c>
      <c r="BV86" s="31">
        <f t="shared" si="124"/>
        <v>0</v>
      </c>
      <c r="BW86" s="3">
        <f t="shared" ref="BW86" si="184">COUNTA(A86:BV86)</f>
        <v>19</v>
      </c>
      <c r="BX86" s="3">
        <f t="shared" si="119"/>
        <v>0</v>
      </c>
      <c r="BY86" s="4">
        <f t="shared" si="125"/>
        <v>0</v>
      </c>
      <c r="CA86" s="1">
        <f t="shared" si="137"/>
        <v>0</v>
      </c>
      <c r="CB86" s="1">
        <f t="shared" si="138"/>
        <v>0</v>
      </c>
      <c r="CC86" s="1">
        <f t="shared" si="139"/>
        <v>0</v>
      </c>
      <c r="CD86" s="1">
        <f t="shared" si="140"/>
        <v>0</v>
      </c>
      <c r="CE86" s="1">
        <f t="shared" si="141"/>
        <v>0</v>
      </c>
      <c r="CF86" s="1">
        <f t="shared" si="142"/>
        <v>0</v>
      </c>
      <c r="CG86" s="1">
        <f t="shared" si="143"/>
        <v>0</v>
      </c>
      <c r="CH86" s="1">
        <f t="shared" si="144"/>
        <v>0</v>
      </c>
      <c r="CI86" s="1">
        <f t="shared" si="145"/>
        <v>0</v>
      </c>
      <c r="CJ86" s="1">
        <f t="shared" si="146"/>
        <v>0</v>
      </c>
      <c r="CK86" s="1">
        <f t="shared" si="147"/>
        <v>0</v>
      </c>
      <c r="CL86" s="1">
        <f t="shared" si="148"/>
        <v>0</v>
      </c>
      <c r="CM86" s="1">
        <f t="shared" si="149"/>
        <v>0</v>
      </c>
      <c r="CN86" s="1">
        <f t="shared" si="150"/>
        <v>0</v>
      </c>
      <c r="CO86" s="1">
        <f t="shared" si="151"/>
        <v>0</v>
      </c>
      <c r="CP86" s="1">
        <f t="shared" si="152"/>
        <v>0</v>
      </c>
      <c r="CQ86" s="1">
        <f t="shared" si="153"/>
        <v>0</v>
      </c>
      <c r="CR86" s="1">
        <f t="shared" si="154"/>
        <v>0</v>
      </c>
      <c r="CS86" s="1">
        <f t="shared" si="155"/>
        <v>0</v>
      </c>
      <c r="CT86" s="1">
        <f t="shared" si="156"/>
        <v>0</v>
      </c>
      <c r="CU86" s="1">
        <f t="shared" si="157"/>
        <v>0</v>
      </c>
      <c r="CV86" s="1">
        <f t="shared" si="158"/>
        <v>0</v>
      </c>
      <c r="CW86" s="1">
        <f t="shared" si="159"/>
        <v>0</v>
      </c>
      <c r="CX86" s="1">
        <f t="shared" si="160"/>
        <v>0</v>
      </c>
      <c r="CY86" s="1">
        <f t="shared" si="161"/>
        <v>0</v>
      </c>
      <c r="CZ86" s="1">
        <f t="shared" si="162"/>
        <v>0</v>
      </c>
      <c r="DA86" s="1">
        <f t="shared" si="163"/>
        <v>3699</v>
      </c>
      <c r="DB86" s="1">
        <f t="shared" si="164"/>
        <v>0</v>
      </c>
      <c r="DC86" s="1">
        <f t="shared" si="165"/>
        <v>0</v>
      </c>
      <c r="DD86" s="1">
        <f t="shared" si="166"/>
        <v>0</v>
      </c>
      <c r="DE86" s="1">
        <f t="shared" si="167"/>
        <v>0</v>
      </c>
      <c r="DF86" s="1">
        <f t="shared" si="168"/>
        <v>0</v>
      </c>
    </row>
    <row r="87" spans="1:110" s="3" customFormat="1" x14ac:dyDescent="0.25">
      <c r="A87" s="76"/>
      <c r="B87" s="63" t="s">
        <v>33</v>
      </c>
      <c r="C87" s="76"/>
      <c r="D87" s="76"/>
      <c r="E87" s="76"/>
      <c r="F87" s="76"/>
      <c r="G87" s="76"/>
      <c r="H87" s="76"/>
      <c r="I87" s="64"/>
      <c r="J87" s="64"/>
      <c r="K87" s="64"/>
      <c r="L87" s="64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80"/>
      <c r="Y87" s="10"/>
      <c r="Z87" s="1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80"/>
      <c r="AL87" s="80"/>
      <c r="AM87" s="40"/>
      <c r="AN87" s="40"/>
      <c r="AO87" s="7"/>
      <c r="AP87" s="7"/>
      <c r="AQ87" s="7"/>
      <c r="AR87" s="7"/>
      <c r="AS87" s="80"/>
      <c r="AT87" s="80"/>
      <c r="AU87" s="80"/>
      <c r="AV87" s="80"/>
      <c r="AW87" s="80"/>
      <c r="AX87" s="80"/>
      <c r="AY87" s="80"/>
      <c r="AZ87" s="7"/>
      <c r="BA87" s="39"/>
      <c r="BB87" s="39"/>
      <c r="BC87" s="65">
        <f t="shared" si="120"/>
        <v>0</v>
      </c>
      <c r="BF87" s="3">
        <f t="shared" si="121"/>
        <v>0</v>
      </c>
      <c r="BG87" s="3">
        <f t="shared" si="106"/>
        <v>0</v>
      </c>
      <c r="BH87" s="3">
        <f t="shared" si="107"/>
        <v>0</v>
      </c>
      <c r="BI87" s="3">
        <f t="shared" si="108"/>
        <v>0</v>
      </c>
      <c r="BJ87" s="3">
        <f t="shared" si="109"/>
        <v>0</v>
      </c>
      <c r="BK87" s="3">
        <f t="shared" si="110"/>
        <v>0</v>
      </c>
      <c r="BL87" s="3">
        <f t="shared" si="111"/>
        <v>0</v>
      </c>
      <c r="BM87" s="3">
        <f t="shared" si="112"/>
        <v>0</v>
      </c>
      <c r="BN87" s="3">
        <f t="shared" si="113"/>
        <v>0</v>
      </c>
      <c r="BO87" s="3">
        <f t="shared" si="114"/>
        <v>0</v>
      </c>
      <c r="BP87" s="3">
        <f t="shared" si="115"/>
        <v>0</v>
      </c>
      <c r="BQ87" s="3">
        <f t="shared" si="116"/>
        <v>0</v>
      </c>
      <c r="BR87" s="3">
        <f t="shared" si="117"/>
        <v>0</v>
      </c>
      <c r="BS87" s="3">
        <f t="shared" si="118"/>
        <v>0</v>
      </c>
      <c r="BT87" s="3">
        <f t="shared" si="122"/>
        <v>0</v>
      </c>
      <c r="BU87" s="1">
        <f t="shared" si="123"/>
        <v>0</v>
      </c>
      <c r="BV87" s="31">
        <f t="shared" si="124"/>
        <v>0</v>
      </c>
      <c r="BW87" s="3">
        <f t="shared" ref="BW87" si="185">COUNTBLANK(A88:BV88)</f>
        <v>55</v>
      </c>
      <c r="BX87" s="3">
        <f t="shared" si="119"/>
        <v>0</v>
      </c>
      <c r="BY87" s="4">
        <f t="shared" si="125"/>
        <v>0</v>
      </c>
      <c r="CA87" s="1">
        <f t="shared" si="137"/>
        <v>0</v>
      </c>
      <c r="CB87" s="1">
        <f t="shared" si="138"/>
        <v>0</v>
      </c>
      <c r="CC87" s="1">
        <f t="shared" si="139"/>
        <v>0</v>
      </c>
      <c r="CD87" s="1">
        <f t="shared" si="140"/>
        <v>0</v>
      </c>
      <c r="CE87" s="1">
        <f t="shared" si="141"/>
        <v>0</v>
      </c>
      <c r="CF87" s="1">
        <f t="shared" si="142"/>
        <v>0</v>
      </c>
      <c r="CG87" s="1">
        <f t="shared" si="143"/>
        <v>0</v>
      </c>
      <c r="CH87" s="1">
        <f t="shared" si="144"/>
        <v>0</v>
      </c>
      <c r="CI87" s="1">
        <f t="shared" si="145"/>
        <v>0</v>
      </c>
      <c r="CJ87" s="1">
        <f t="shared" si="146"/>
        <v>0</v>
      </c>
      <c r="CK87" s="1">
        <f t="shared" si="147"/>
        <v>0</v>
      </c>
      <c r="CL87" s="1">
        <f t="shared" si="148"/>
        <v>0</v>
      </c>
      <c r="CM87" s="1">
        <f t="shared" si="149"/>
        <v>0</v>
      </c>
      <c r="CN87" s="1">
        <f t="shared" si="150"/>
        <v>0</v>
      </c>
      <c r="CO87" s="1">
        <f t="shared" si="151"/>
        <v>0</v>
      </c>
      <c r="CP87" s="1">
        <f t="shared" si="152"/>
        <v>0</v>
      </c>
      <c r="CQ87" s="1">
        <f t="shared" si="153"/>
        <v>0</v>
      </c>
      <c r="CR87" s="1">
        <f t="shared" si="154"/>
        <v>0</v>
      </c>
      <c r="CS87" s="1">
        <f t="shared" si="155"/>
        <v>0</v>
      </c>
      <c r="CT87" s="1">
        <f t="shared" si="156"/>
        <v>0</v>
      </c>
      <c r="CU87" s="1">
        <f t="shared" si="157"/>
        <v>0</v>
      </c>
      <c r="CV87" s="1">
        <f t="shared" si="158"/>
        <v>0</v>
      </c>
      <c r="CW87" s="1">
        <f t="shared" si="159"/>
        <v>0</v>
      </c>
      <c r="CX87" s="1">
        <f t="shared" si="160"/>
        <v>0</v>
      </c>
      <c r="CY87" s="1">
        <f t="shared" si="161"/>
        <v>0</v>
      </c>
      <c r="CZ87" s="1">
        <f t="shared" si="162"/>
        <v>0</v>
      </c>
      <c r="DA87" s="1">
        <f t="shared" si="163"/>
        <v>3699</v>
      </c>
      <c r="DB87" s="1">
        <f t="shared" si="164"/>
        <v>0</v>
      </c>
      <c r="DC87" s="1">
        <f t="shared" si="165"/>
        <v>0</v>
      </c>
      <c r="DD87" s="1">
        <f t="shared" si="166"/>
        <v>0</v>
      </c>
      <c r="DE87" s="1">
        <f t="shared" si="167"/>
        <v>0</v>
      </c>
      <c r="DF87" s="1">
        <f t="shared" si="168"/>
        <v>0</v>
      </c>
    </row>
    <row r="88" spans="1:110" s="3" customFormat="1" x14ac:dyDescent="0.25">
      <c r="A88" s="76"/>
      <c r="B88" s="63" t="s">
        <v>33</v>
      </c>
      <c r="C88" s="76"/>
      <c r="D88" s="76"/>
      <c r="E88" s="76"/>
      <c r="F88" s="76"/>
      <c r="G88" s="76"/>
      <c r="H88" s="76"/>
      <c r="I88" s="64"/>
      <c r="J88" s="64"/>
      <c r="K88" s="64"/>
      <c r="L88" s="64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80"/>
      <c r="Y88" s="10"/>
      <c r="Z88" s="1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80"/>
      <c r="AL88" s="80"/>
      <c r="AM88" s="40"/>
      <c r="AN88" s="40"/>
      <c r="AO88" s="7"/>
      <c r="AP88" s="7"/>
      <c r="AQ88" s="7"/>
      <c r="AR88" s="7"/>
      <c r="AS88" s="80"/>
      <c r="AT88" s="80"/>
      <c r="AU88" s="80"/>
      <c r="AV88" s="80"/>
      <c r="AW88" s="80"/>
      <c r="AX88" s="80"/>
      <c r="AY88" s="80"/>
      <c r="AZ88" s="7"/>
      <c r="BA88" s="39"/>
      <c r="BB88" s="39"/>
      <c r="BC88" s="65">
        <f t="shared" si="120"/>
        <v>0</v>
      </c>
      <c r="BF88" s="3">
        <f t="shared" si="121"/>
        <v>0</v>
      </c>
      <c r="BG88" s="3">
        <f t="shared" si="106"/>
        <v>0</v>
      </c>
      <c r="BH88" s="3">
        <f t="shared" si="107"/>
        <v>0</v>
      </c>
      <c r="BI88" s="3">
        <f t="shared" si="108"/>
        <v>0</v>
      </c>
      <c r="BJ88" s="3">
        <f t="shared" si="109"/>
        <v>0</v>
      </c>
      <c r="BK88" s="3">
        <f t="shared" si="110"/>
        <v>0</v>
      </c>
      <c r="BL88" s="3">
        <f t="shared" si="111"/>
        <v>0</v>
      </c>
      <c r="BM88" s="3">
        <f t="shared" si="112"/>
        <v>0</v>
      </c>
      <c r="BN88" s="3">
        <f t="shared" si="113"/>
        <v>0</v>
      </c>
      <c r="BO88" s="3">
        <f t="shared" si="114"/>
        <v>0</v>
      </c>
      <c r="BP88" s="3">
        <f t="shared" si="115"/>
        <v>0</v>
      </c>
      <c r="BQ88" s="3">
        <f t="shared" si="116"/>
        <v>0</v>
      </c>
      <c r="BR88" s="3">
        <f t="shared" si="117"/>
        <v>0</v>
      </c>
      <c r="BS88" s="3">
        <f t="shared" si="118"/>
        <v>0</v>
      </c>
      <c r="BT88" s="3">
        <f t="shared" si="122"/>
        <v>0</v>
      </c>
      <c r="BU88" s="1">
        <f t="shared" si="123"/>
        <v>0</v>
      </c>
      <c r="BV88" s="31">
        <f t="shared" si="124"/>
        <v>0</v>
      </c>
      <c r="BW88" s="3">
        <f t="shared" ref="BW88" si="186">COUNTA(A88:BV88)</f>
        <v>19</v>
      </c>
      <c r="BX88" s="3">
        <f t="shared" si="119"/>
        <v>0</v>
      </c>
      <c r="BY88" s="4">
        <f t="shared" si="125"/>
        <v>0</v>
      </c>
      <c r="CA88" s="1">
        <f t="shared" si="137"/>
        <v>0</v>
      </c>
      <c r="CB88" s="1">
        <f t="shared" si="138"/>
        <v>0</v>
      </c>
      <c r="CC88" s="1">
        <f t="shared" si="139"/>
        <v>0</v>
      </c>
      <c r="CD88" s="1">
        <f t="shared" si="140"/>
        <v>0</v>
      </c>
      <c r="CE88" s="1">
        <f t="shared" si="141"/>
        <v>0</v>
      </c>
      <c r="CF88" s="1">
        <f t="shared" si="142"/>
        <v>0</v>
      </c>
      <c r="CG88" s="1">
        <f t="shared" si="143"/>
        <v>0</v>
      </c>
      <c r="CH88" s="1">
        <f t="shared" si="144"/>
        <v>0</v>
      </c>
      <c r="CI88" s="1">
        <f t="shared" si="145"/>
        <v>0</v>
      </c>
      <c r="CJ88" s="1">
        <f t="shared" si="146"/>
        <v>0</v>
      </c>
      <c r="CK88" s="1">
        <f t="shared" si="147"/>
        <v>0</v>
      </c>
      <c r="CL88" s="1">
        <f t="shared" si="148"/>
        <v>0</v>
      </c>
      <c r="CM88" s="1">
        <f t="shared" si="149"/>
        <v>0</v>
      </c>
      <c r="CN88" s="1">
        <f t="shared" si="150"/>
        <v>0</v>
      </c>
      <c r="CO88" s="1">
        <f t="shared" si="151"/>
        <v>0</v>
      </c>
      <c r="CP88" s="1">
        <f t="shared" si="152"/>
        <v>0</v>
      </c>
      <c r="CQ88" s="1">
        <f t="shared" si="153"/>
        <v>0</v>
      </c>
      <c r="CR88" s="1">
        <f t="shared" si="154"/>
        <v>0</v>
      </c>
      <c r="CS88" s="1">
        <f t="shared" si="155"/>
        <v>0</v>
      </c>
      <c r="CT88" s="1">
        <f t="shared" si="156"/>
        <v>0</v>
      </c>
      <c r="CU88" s="1">
        <f t="shared" si="157"/>
        <v>0</v>
      </c>
      <c r="CV88" s="1">
        <f t="shared" si="158"/>
        <v>0</v>
      </c>
      <c r="CW88" s="1">
        <f t="shared" si="159"/>
        <v>0</v>
      </c>
      <c r="CX88" s="1">
        <f t="shared" si="160"/>
        <v>0</v>
      </c>
      <c r="CY88" s="1">
        <f t="shared" si="161"/>
        <v>0</v>
      </c>
      <c r="CZ88" s="1">
        <f t="shared" si="162"/>
        <v>0</v>
      </c>
      <c r="DA88" s="1">
        <f t="shared" si="163"/>
        <v>3699</v>
      </c>
      <c r="DB88" s="1">
        <f t="shared" si="164"/>
        <v>0</v>
      </c>
      <c r="DC88" s="1">
        <f t="shared" si="165"/>
        <v>0</v>
      </c>
      <c r="DD88" s="1">
        <f t="shared" si="166"/>
        <v>0</v>
      </c>
      <c r="DE88" s="1">
        <f t="shared" si="167"/>
        <v>0</v>
      </c>
      <c r="DF88" s="1">
        <f t="shared" si="168"/>
        <v>0</v>
      </c>
    </row>
    <row r="89" spans="1:110" s="3" customFormat="1" x14ac:dyDescent="0.25">
      <c r="A89" s="76"/>
      <c r="B89" s="63" t="s">
        <v>33</v>
      </c>
      <c r="C89" s="76"/>
      <c r="D89" s="76"/>
      <c r="E89" s="76"/>
      <c r="F89" s="76"/>
      <c r="G89" s="76"/>
      <c r="H89" s="76"/>
      <c r="I89" s="64"/>
      <c r="J89" s="64"/>
      <c r="K89" s="64"/>
      <c r="L89" s="64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80"/>
      <c r="Y89" s="10"/>
      <c r="Z89" s="1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80"/>
      <c r="AL89" s="80"/>
      <c r="AM89" s="40"/>
      <c r="AN89" s="40"/>
      <c r="AO89" s="7"/>
      <c r="AP89" s="7"/>
      <c r="AQ89" s="7"/>
      <c r="AR89" s="7"/>
      <c r="AS89" s="80"/>
      <c r="AT89" s="80"/>
      <c r="AU89" s="80"/>
      <c r="AV89" s="80"/>
      <c r="AW89" s="80"/>
      <c r="AX89" s="80"/>
      <c r="AY89" s="80"/>
      <c r="AZ89" s="7"/>
      <c r="BA89" s="39"/>
      <c r="BB89" s="39"/>
      <c r="BC89" s="65">
        <f t="shared" si="120"/>
        <v>0</v>
      </c>
      <c r="BF89" s="3">
        <f t="shared" si="121"/>
        <v>0</v>
      </c>
      <c r="BG89" s="3">
        <f t="shared" si="106"/>
        <v>0</v>
      </c>
      <c r="BH89" s="3">
        <f t="shared" si="107"/>
        <v>0</v>
      </c>
      <c r="BI89" s="3">
        <f t="shared" si="108"/>
        <v>0</v>
      </c>
      <c r="BJ89" s="3">
        <f t="shared" si="109"/>
        <v>0</v>
      </c>
      <c r="BK89" s="3">
        <f t="shared" si="110"/>
        <v>0</v>
      </c>
      <c r="BL89" s="3">
        <f t="shared" si="111"/>
        <v>0</v>
      </c>
      <c r="BM89" s="3">
        <f t="shared" si="112"/>
        <v>0</v>
      </c>
      <c r="BN89" s="3">
        <f t="shared" si="113"/>
        <v>0</v>
      </c>
      <c r="BO89" s="3">
        <f t="shared" si="114"/>
        <v>0</v>
      </c>
      <c r="BP89" s="3">
        <f t="shared" si="115"/>
        <v>0</v>
      </c>
      <c r="BQ89" s="3">
        <f t="shared" si="116"/>
        <v>0</v>
      </c>
      <c r="BR89" s="3">
        <f t="shared" si="117"/>
        <v>0</v>
      </c>
      <c r="BS89" s="3">
        <f t="shared" si="118"/>
        <v>0</v>
      </c>
      <c r="BT89" s="3">
        <f t="shared" si="122"/>
        <v>0</v>
      </c>
      <c r="BU89" s="1">
        <f t="shared" si="123"/>
        <v>0</v>
      </c>
      <c r="BV89" s="31">
        <f t="shared" si="124"/>
        <v>0</v>
      </c>
      <c r="BW89" s="3">
        <f t="shared" ref="BW89" si="187">COUNTBLANK(A90:BV90)</f>
        <v>55</v>
      </c>
      <c r="BX89" s="3">
        <f t="shared" si="119"/>
        <v>0</v>
      </c>
      <c r="BY89" s="4">
        <f t="shared" si="125"/>
        <v>0</v>
      </c>
      <c r="CA89" s="1">
        <f t="shared" si="137"/>
        <v>0</v>
      </c>
      <c r="CB89" s="1">
        <f t="shared" si="138"/>
        <v>0</v>
      </c>
      <c r="CC89" s="1">
        <f t="shared" si="139"/>
        <v>0</v>
      </c>
      <c r="CD89" s="1">
        <f t="shared" si="140"/>
        <v>0</v>
      </c>
      <c r="CE89" s="1">
        <f t="shared" si="141"/>
        <v>0</v>
      </c>
      <c r="CF89" s="1">
        <f t="shared" si="142"/>
        <v>0</v>
      </c>
      <c r="CG89" s="1">
        <f t="shared" si="143"/>
        <v>0</v>
      </c>
      <c r="CH89" s="1">
        <f t="shared" si="144"/>
        <v>0</v>
      </c>
      <c r="CI89" s="1">
        <f t="shared" si="145"/>
        <v>0</v>
      </c>
      <c r="CJ89" s="1">
        <f t="shared" si="146"/>
        <v>0</v>
      </c>
      <c r="CK89" s="1">
        <f t="shared" si="147"/>
        <v>0</v>
      </c>
      <c r="CL89" s="1">
        <f t="shared" si="148"/>
        <v>0</v>
      </c>
      <c r="CM89" s="1">
        <f t="shared" si="149"/>
        <v>0</v>
      </c>
      <c r="CN89" s="1">
        <f t="shared" si="150"/>
        <v>0</v>
      </c>
      <c r="CO89" s="1">
        <f t="shared" si="151"/>
        <v>0</v>
      </c>
      <c r="CP89" s="1">
        <f t="shared" si="152"/>
        <v>0</v>
      </c>
      <c r="CQ89" s="1">
        <f t="shared" si="153"/>
        <v>0</v>
      </c>
      <c r="CR89" s="1">
        <f t="shared" si="154"/>
        <v>0</v>
      </c>
      <c r="CS89" s="1">
        <f t="shared" si="155"/>
        <v>0</v>
      </c>
      <c r="CT89" s="1">
        <f t="shared" si="156"/>
        <v>0</v>
      </c>
      <c r="CU89" s="1">
        <f t="shared" si="157"/>
        <v>0</v>
      </c>
      <c r="CV89" s="1">
        <f t="shared" si="158"/>
        <v>0</v>
      </c>
      <c r="CW89" s="1">
        <f t="shared" si="159"/>
        <v>0</v>
      </c>
      <c r="CX89" s="1">
        <f t="shared" si="160"/>
        <v>0</v>
      </c>
      <c r="CY89" s="1">
        <f t="shared" si="161"/>
        <v>0</v>
      </c>
      <c r="CZ89" s="1">
        <f t="shared" si="162"/>
        <v>0</v>
      </c>
      <c r="DA89" s="1">
        <f t="shared" si="163"/>
        <v>3699</v>
      </c>
      <c r="DB89" s="1">
        <f t="shared" si="164"/>
        <v>0</v>
      </c>
      <c r="DC89" s="1">
        <f t="shared" si="165"/>
        <v>0</v>
      </c>
      <c r="DD89" s="1">
        <f t="shared" si="166"/>
        <v>0</v>
      </c>
      <c r="DE89" s="1">
        <f t="shared" si="167"/>
        <v>0</v>
      </c>
      <c r="DF89" s="1">
        <f t="shared" si="168"/>
        <v>0</v>
      </c>
    </row>
    <row r="90" spans="1:110" s="3" customFormat="1" x14ac:dyDescent="0.25">
      <c r="A90" s="76"/>
      <c r="B90" s="63" t="s">
        <v>33</v>
      </c>
      <c r="C90" s="76"/>
      <c r="D90" s="76"/>
      <c r="E90" s="76"/>
      <c r="F90" s="76"/>
      <c r="G90" s="76"/>
      <c r="H90" s="76"/>
      <c r="I90" s="64"/>
      <c r="J90" s="64"/>
      <c r="K90" s="64"/>
      <c r="L90" s="64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80"/>
      <c r="Y90" s="10"/>
      <c r="Z90" s="1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80"/>
      <c r="AL90" s="80"/>
      <c r="AM90" s="40"/>
      <c r="AN90" s="40"/>
      <c r="AO90" s="7"/>
      <c r="AP90" s="7"/>
      <c r="AQ90" s="7"/>
      <c r="AR90" s="7"/>
      <c r="AS90" s="80"/>
      <c r="AT90" s="80"/>
      <c r="AU90" s="80"/>
      <c r="AV90" s="80"/>
      <c r="AW90" s="80"/>
      <c r="AX90" s="80"/>
      <c r="AY90" s="80"/>
      <c r="AZ90" s="7"/>
      <c r="BA90" s="39"/>
      <c r="BB90" s="39"/>
      <c r="BC90" s="65">
        <f t="shared" si="120"/>
        <v>0</v>
      </c>
      <c r="BF90" s="3">
        <f t="shared" si="121"/>
        <v>0</v>
      </c>
      <c r="BG90" s="3">
        <f t="shared" si="106"/>
        <v>0</v>
      </c>
      <c r="BH90" s="3">
        <f t="shared" si="107"/>
        <v>0</v>
      </c>
      <c r="BI90" s="3">
        <f t="shared" si="108"/>
        <v>0</v>
      </c>
      <c r="BJ90" s="3">
        <f t="shared" si="109"/>
        <v>0</v>
      </c>
      <c r="BK90" s="3">
        <f t="shared" si="110"/>
        <v>0</v>
      </c>
      <c r="BL90" s="3">
        <f t="shared" si="111"/>
        <v>0</v>
      </c>
      <c r="BM90" s="3">
        <f t="shared" si="112"/>
        <v>0</v>
      </c>
      <c r="BN90" s="3">
        <f t="shared" si="113"/>
        <v>0</v>
      </c>
      <c r="BO90" s="3">
        <f t="shared" si="114"/>
        <v>0</v>
      </c>
      <c r="BP90" s="3">
        <f t="shared" si="115"/>
        <v>0</v>
      </c>
      <c r="BQ90" s="3">
        <f t="shared" si="116"/>
        <v>0</v>
      </c>
      <c r="BR90" s="3">
        <f t="shared" si="117"/>
        <v>0</v>
      </c>
      <c r="BS90" s="3">
        <f t="shared" si="118"/>
        <v>0</v>
      </c>
      <c r="BT90" s="3">
        <f t="shared" si="122"/>
        <v>0</v>
      </c>
      <c r="BU90" s="1">
        <f t="shared" si="123"/>
        <v>0</v>
      </c>
      <c r="BV90" s="31">
        <f t="shared" si="124"/>
        <v>0</v>
      </c>
      <c r="BW90" s="3">
        <f t="shared" ref="BW90" si="188">COUNTA(A90:BV90)</f>
        <v>19</v>
      </c>
      <c r="BX90" s="3">
        <f t="shared" si="119"/>
        <v>0</v>
      </c>
      <c r="BY90" s="4">
        <f t="shared" si="125"/>
        <v>0</v>
      </c>
      <c r="CA90" s="1">
        <f t="shared" si="137"/>
        <v>0</v>
      </c>
      <c r="CB90" s="1">
        <f t="shared" si="138"/>
        <v>0</v>
      </c>
      <c r="CC90" s="1">
        <f t="shared" si="139"/>
        <v>0</v>
      </c>
      <c r="CD90" s="1">
        <f t="shared" si="140"/>
        <v>0</v>
      </c>
      <c r="CE90" s="1">
        <f t="shared" si="141"/>
        <v>0</v>
      </c>
      <c r="CF90" s="1">
        <f t="shared" si="142"/>
        <v>0</v>
      </c>
      <c r="CG90" s="1">
        <f t="shared" si="143"/>
        <v>0</v>
      </c>
      <c r="CH90" s="1">
        <f t="shared" si="144"/>
        <v>0</v>
      </c>
      <c r="CI90" s="1">
        <f t="shared" si="145"/>
        <v>0</v>
      </c>
      <c r="CJ90" s="1">
        <f t="shared" si="146"/>
        <v>0</v>
      </c>
      <c r="CK90" s="1">
        <f t="shared" si="147"/>
        <v>0</v>
      </c>
      <c r="CL90" s="1">
        <f t="shared" si="148"/>
        <v>0</v>
      </c>
      <c r="CM90" s="1">
        <f t="shared" si="149"/>
        <v>0</v>
      </c>
      <c r="CN90" s="1">
        <f t="shared" si="150"/>
        <v>0</v>
      </c>
      <c r="CO90" s="1">
        <f t="shared" si="151"/>
        <v>0</v>
      </c>
      <c r="CP90" s="1">
        <f t="shared" si="152"/>
        <v>0</v>
      </c>
      <c r="CQ90" s="1">
        <f t="shared" si="153"/>
        <v>0</v>
      </c>
      <c r="CR90" s="1">
        <f t="shared" si="154"/>
        <v>0</v>
      </c>
      <c r="CS90" s="1">
        <f t="shared" si="155"/>
        <v>0</v>
      </c>
      <c r="CT90" s="1">
        <f t="shared" si="156"/>
        <v>0</v>
      </c>
      <c r="CU90" s="1">
        <f t="shared" si="157"/>
        <v>0</v>
      </c>
      <c r="CV90" s="1">
        <f t="shared" si="158"/>
        <v>0</v>
      </c>
      <c r="CW90" s="1">
        <f t="shared" si="159"/>
        <v>0</v>
      </c>
      <c r="CX90" s="1">
        <f t="shared" si="160"/>
        <v>0</v>
      </c>
      <c r="CY90" s="1">
        <f t="shared" si="161"/>
        <v>0</v>
      </c>
      <c r="CZ90" s="1">
        <f t="shared" si="162"/>
        <v>0</v>
      </c>
      <c r="DA90" s="1">
        <f t="shared" si="163"/>
        <v>3699</v>
      </c>
      <c r="DB90" s="1">
        <f t="shared" si="164"/>
        <v>0</v>
      </c>
      <c r="DC90" s="1">
        <f t="shared" si="165"/>
        <v>0</v>
      </c>
      <c r="DD90" s="1">
        <f t="shared" si="166"/>
        <v>0</v>
      </c>
      <c r="DE90" s="1">
        <f t="shared" si="167"/>
        <v>0</v>
      </c>
      <c r="DF90" s="1">
        <f t="shared" si="168"/>
        <v>0</v>
      </c>
    </row>
    <row r="91" spans="1:110" s="3" customFormat="1" x14ac:dyDescent="0.25">
      <c r="A91" s="76"/>
      <c r="B91" s="63" t="s">
        <v>33</v>
      </c>
      <c r="C91" s="76"/>
      <c r="D91" s="76"/>
      <c r="E91" s="76"/>
      <c r="F91" s="76"/>
      <c r="G91" s="76"/>
      <c r="H91" s="76"/>
      <c r="I91" s="64"/>
      <c r="J91" s="64"/>
      <c r="K91" s="64"/>
      <c r="L91" s="64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80"/>
      <c r="Y91" s="10"/>
      <c r="Z91" s="1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80"/>
      <c r="AL91" s="80"/>
      <c r="AM91" s="40"/>
      <c r="AN91" s="40"/>
      <c r="AO91" s="7"/>
      <c r="AP91" s="7"/>
      <c r="AQ91" s="7"/>
      <c r="AR91" s="7"/>
      <c r="AS91" s="80"/>
      <c r="AT91" s="80"/>
      <c r="AU91" s="80"/>
      <c r="AV91" s="80"/>
      <c r="AW91" s="80"/>
      <c r="AX91" s="80"/>
      <c r="AY91" s="80"/>
      <c r="AZ91" s="7"/>
      <c r="BA91" s="39"/>
      <c r="BB91" s="39"/>
      <c r="BC91" s="65">
        <f t="shared" si="120"/>
        <v>0</v>
      </c>
      <c r="BF91" s="3">
        <f t="shared" si="121"/>
        <v>0</v>
      </c>
      <c r="BG91" s="3">
        <f t="shared" si="106"/>
        <v>0</v>
      </c>
      <c r="BH91" s="3">
        <f t="shared" si="107"/>
        <v>0</v>
      </c>
      <c r="BI91" s="3">
        <f t="shared" si="108"/>
        <v>0</v>
      </c>
      <c r="BJ91" s="3">
        <f t="shared" si="109"/>
        <v>0</v>
      </c>
      <c r="BK91" s="3">
        <f t="shared" si="110"/>
        <v>0</v>
      </c>
      <c r="BL91" s="3">
        <f t="shared" si="111"/>
        <v>0</v>
      </c>
      <c r="BM91" s="3">
        <f t="shared" si="112"/>
        <v>0</v>
      </c>
      <c r="BN91" s="3">
        <f t="shared" si="113"/>
        <v>0</v>
      </c>
      <c r="BO91" s="3">
        <f t="shared" si="114"/>
        <v>0</v>
      </c>
      <c r="BP91" s="3">
        <f t="shared" si="115"/>
        <v>0</v>
      </c>
      <c r="BQ91" s="3">
        <f t="shared" si="116"/>
        <v>0</v>
      </c>
      <c r="BR91" s="3">
        <f t="shared" si="117"/>
        <v>0</v>
      </c>
      <c r="BS91" s="3">
        <f t="shared" si="118"/>
        <v>0</v>
      </c>
      <c r="BT91" s="3">
        <f t="shared" si="122"/>
        <v>0</v>
      </c>
      <c r="BU91" s="1">
        <f t="shared" si="123"/>
        <v>0</v>
      </c>
      <c r="BV91" s="31">
        <f t="shared" si="124"/>
        <v>0</v>
      </c>
      <c r="BW91" s="3">
        <f t="shared" ref="BW91" si="189">COUNTBLANK(A92:BV92)</f>
        <v>55</v>
      </c>
      <c r="BX91" s="3">
        <f t="shared" si="119"/>
        <v>0</v>
      </c>
      <c r="BY91" s="4">
        <f t="shared" si="125"/>
        <v>0</v>
      </c>
      <c r="CA91" s="1">
        <f t="shared" si="137"/>
        <v>0</v>
      </c>
      <c r="CB91" s="1">
        <f t="shared" si="138"/>
        <v>0</v>
      </c>
      <c r="CC91" s="1">
        <f t="shared" si="139"/>
        <v>0</v>
      </c>
      <c r="CD91" s="1">
        <f t="shared" si="140"/>
        <v>0</v>
      </c>
      <c r="CE91" s="1">
        <f t="shared" si="141"/>
        <v>0</v>
      </c>
      <c r="CF91" s="1">
        <f t="shared" si="142"/>
        <v>0</v>
      </c>
      <c r="CG91" s="1">
        <f t="shared" si="143"/>
        <v>0</v>
      </c>
      <c r="CH91" s="1">
        <f t="shared" si="144"/>
        <v>0</v>
      </c>
      <c r="CI91" s="1">
        <f t="shared" si="145"/>
        <v>0</v>
      </c>
      <c r="CJ91" s="1">
        <f t="shared" si="146"/>
        <v>0</v>
      </c>
      <c r="CK91" s="1">
        <f t="shared" si="147"/>
        <v>0</v>
      </c>
      <c r="CL91" s="1">
        <f t="shared" si="148"/>
        <v>0</v>
      </c>
      <c r="CM91" s="1">
        <f t="shared" si="149"/>
        <v>0</v>
      </c>
      <c r="CN91" s="1">
        <f t="shared" si="150"/>
        <v>0</v>
      </c>
      <c r="CO91" s="1">
        <f t="shared" si="151"/>
        <v>0</v>
      </c>
      <c r="CP91" s="1">
        <f t="shared" si="152"/>
        <v>0</v>
      </c>
      <c r="CQ91" s="1">
        <f t="shared" si="153"/>
        <v>0</v>
      </c>
      <c r="CR91" s="1">
        <f t="shared" si="154"/>
        <v>0</v>
      </c>
      <c r="CS91" s="1">
        <f t="shared" si="155"/>
        <v>0</v>
      </c>
      <c r="CT91" s="1">
        <f t="shared" si="156"/>
        <v>0</v>
      </c>
      <c r="CU91" s="1">
        <f t="shared" si="157"/>
        <v>0</v>
      </c>
      <c r="CV91" s="1">
        <f t="shared" si="158"/>
        <v>0</v>
      </c>
      <c r="CW91" s="1">
        <f t="shared" si="159"/>
        <v>0</v>
      </c>
      <c r="CX91" s="1">
        <f t="shared" si="160"/>
        <v>0</v>
      </c>
      <c r="CY91" s="1">
        <f t="shared" si="161"/>
        <v>0</v>
      </c>
      <c r="CZ91" s="1">
        <f t="shared" si="162"/>
        <v>0</v>
      </c>
      <c r="DA91" s="1">
        <f t="shared" si="163"/>
        <v>3699</v>
      </c>
      <c r="DB91" s="1">
        <f t="shared" si="164"/>
        <v>0</v>
      </c>
      <c r="DC91" s="1">
        <f t="shared" si="165"/>
        <v>0</v>
      </c>
      <c r="DD91" s="1">
        <f t="shared" si="166"/>
        <v>0</v>
      </c>
      <c r="DE91" s="1">
        <f t="shared" si="167"/>
        <v>0</v>
      </c>
      <c r="DF91" s="1">
        <f t="shared" si="168"/>
        <v>0</v>
      </c>
    </row>
    <row r="92" spans="1:110" s="3" customFormat="1" x14ac:dyDescent="0.25">
      <c r="A92" s="76"/>
      <c r="B92" s="63" t="s">
        <v>33</v>
      </c>
      <c r="C92" s="76"/>
      <c r="D92" s="76"/>
      <c r="E92" s="76"/>
      <c r="F92" s="76"/>
      <c r="G92" s="76"/>
      <c r="H92" s="76"/>
      <c r="I92" s="64"/>
      <c r="J92" s="64"/>
      <c r="K92" s="64"/>
      <c r="L92" s="64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80"/>
      <c r="Y92" s="10"/>
      <c r="Z92" s="1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80"/>
      <c r="AL92" s="80"/>
      <c r="AM92" s="40"/>
      <c r="AN92" s="40"/>
      <c r="AO92" s="7"/>
      <c r="AP92" s="7"/>
      <c r="AQ92" s="7"/>
      <c r="AR92" s="7"/>
      <c r="AS92" s="80"/>
      <c r="AT92" s="80"/>
      <c r="AU92" s="80"/>
      <c r="AV92" s="80"/>
      <c r="AW92" s="80"/>
      <c r="AX92" s="80"/>
      <c r="AY92" s="80"/>
      <c r="AZ92" s="7"/>
      <c r="BA92" s="39"/>
      <c r="BB92" s="39"/>
      <c r="BC92" s="65">
        <f t="shared" si="120"/>
        <v>0</v>
      </c>
      <c r="BF92" s="3">
        <f t="shared" si="121"/>
        <v>0</v>
      </c>
      <c r="BG92" s="3">
        <f t="shared" si="106"/>
        <v>0</v>
      </c>
      <c r="BH92" s="3">
        <f t="shared" si="107"/>
        <v>0</v>
      </c>
      <c r="BI92" s="3">
        <f t="shared" si="108"/>
        <v>0</v>
      </c>
      <c r="BJ92" s="3">
        <f t="shared" si="109"/>
        <v>0</v>
      </c>
      <c r="BK92" s="3">
        <f t="shared" si="110"/>
        <v>0</v>
      </c>
      <c r="BL92" s="3">
        <f t="shared" si="111"/>
        <v>0</v>
      </c>
      <c r="BM92" s="3">
        <f t="shared" si="112"/>
        <v>0</v>
      </c>
      <c r="BN92" s="3">
        <f t="shared" si="113"/>
        <v>0</v>
      </c>
      <c r="BO92" s="3">
        <f t="shared" si="114"/>
        <v>0</v>
      </c>
      <c r="BP92" s="3">
        <f t="shared" si="115"/>
        <v>0</v>
      </c>
      <c r="BQ92" s="3">
        <f t="shared" si="116"/>
        <v>0</v>
      </c>
      <c r="BR92" s="3">
        <f t="shared" si="117"/>
        <v>0</v>
      </c>
      <c r="BS92" s="3">
        <f t="shared" si="118"/>
        <v>0</v>
      </c>
      <c r="BT92" s="3">
        <f t="shared" si="122"/>
        <v>0</v>
      </c>
      <c r="BU92" s="1">
        <f t="shared" si="123"/>
        <v>0</v>
      </c>
      <c r="BV92" s="31">
        <f t="shared" si="124"/>
        <v>0</v>
      </c>
      <c r="BW92" s="3">
        <f t="shared" ref="BW92" si="190">COUNTA(A92:BV92)</f>
        <v>19</v>
      </c>
      <c r="BX92" s="3">
        <f t="shared" si="119"/>
        <v>0</v>
      </c>
      <c r="BY92" s="4">
        <f t="shared" si="125"/>
        <v>0</v>
      </c>
      <c r="CA92" s="1">
        <f t="shared" si="137"/>
        <v>0</v>
      </c>
      <c r="CB92" s="1">
        <f t="shared" si="138"/>
        <v>0</v>
      </c>
      <c r="CC92" s="1">
        <f t="shared" si="139"/>
        <v>0</v>
      </c>
      <c r="CD92" s="1">
        <f t="shared" si="140"/>
        <v>0</v>
      </c>
      <c r="CE92" s="1">
        <f t="shared" si="141"/>
        <v>0</v>
      </c>
      <c r="CF92" s="1">
        <f t="shared" si="142"/>
        <v>0</v>
      </c>
      <c r="CG92" s="1">
        <f t="shared" si="143"/>
        <v>0</v>
      </c>
      <c r="CH92" s="1">
        <f t="shared" si="144"/>
        <v>0</v>
      </c>
      <c r="CI92" s="1">
        <f t="shared" si="145"/>
        <v>0</v>
      </c>
      <c r="CJ92" s="1">
        <f t="shared" si="146"/>
        <v>0</v>
      </c>
      <c r="CK92" s="1">
        <f t="shared" si="147"/>
        <v>0</v>
      </c>
      <c r="CL92" s="1">
        <f t="shared" si="148"/>
        <v>0</v>
      </c>
      <c r="CM92" s="1">
        <f t="shared" si="149"/>
        <v>0</v>
      </c>
      <c r="CN92" s="1">
        <f t="shared" si="150"/>
        <v>0</v>
      </c>
      <c r="CO92" s="1">
        <f t="shared" si="151"/>
        <v>0</v>
      </c>
      <c r="CP92" s="1">
        <f t="shared" si="152"/>
        <v>0</v>
      </c>
      <c r="CQ92" s="1">
        <f t="shared" si="153"/>
        <v>0</v>
      </c>
      <c r="CR92" s="1">
        <f t="shared" si="154"/>
        <v>0</v>
      </c>
      <c r="CS92" s="1">
        <f t="shared" si="155"/>
        <v>0</v>
      </c>
      <c r="CT92" s="1">
        <f t="shared" si="156"/>
        <v>0</v>
      </c>
      <c r="CU92" s="1">
        <f t="shared" si="157"/>
        <v>0</v>
      </c>
      <c r="CV92" s="1">
        <f t="shared" si="158"/>
        <v>0</v>
      </c>
      <c r="CW92" s="1">
        <f t="shared" si="159"/>
        <v>0</v>
      </c>
      <c r="CX92" s="1">
        <f t="shared" si="160"/>
        <v>0</v>
      </c>
      <c r="CY92" s="1">
        <f t="shared" si="161"/>
        <v>0</v>
      </c>
      <c r="CZ92" s="1">
        <f t="shared" si="162"/>
        <v>0</v>
      </c>
      <c r="DA92" s="1">
        <f t="shared" si="163"/>
        <v>3699</v>
      </c>
      <c r="DB92" s="1">
        <f t="shared" si="164"/>
        <v>0</v>
      </c>
      <c r="DC92" s="1">
        <f t="shared" si="165"/>
        <v>0</v>
      </c>
      <c r="DD92" s="1">
        <f t="shared" si="166"/>
        <v>0</v>
      </c>
      <c r="DE92" s="1">
        <f t="shared" si="167"/>
        <v>0</v>
      </c>
      <c r="DF92" s="1">
        <f t="shared" si="168"/>
        <v>0</v>
      </c>
    </row>
    <row r="93" spans="1:110" s="3" customFormat="1" x14ac:dyDescent="0.25">
      <c r="A93" s="76"/>
      <c r="B93" s="63" t="s">
        <v>33</v>
      </c>
      <c r="C93" s="76"/>
      <c r="D93" s="76"/>
      <c r="E93" s="76"/>
      <c r="F93" s="76"/>
      <c r="G93" s="76"/>
      <c r="H93" s="76"/>
      <c r="I93" s="64"/>
      <c r="J93" s="64"/>
      <c r="K93" s="64"/>
      <c r="L93" s="64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80"/>
      <c r="Y93" s="10"/>
      <c r="Z93" s="1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80"/>
      <c r="AL93" s="80"/>
      <c r="AM93" s="40"/>
      <c r="AN93" s="40"/>
      <c r="AO93" s="7"/>
      <c r="AP93" s="7"/>
      <c r="AQ93" s="7"/>
      <c r="AR93" s="7"/>
      <c r="AS93" s="80"/>
      <c r="AT93" s="80"/>
      <c r="AU93" s="80"/>
      <c r="AV93" s="80"/>
      <c r="AW93" s="80"/>
      <c r="AX93" s="80"/>
      <c r="AY93" s="80"/>
      <c r="AZ93" s="7"/>
      <c r="BA93" s="39"/>
      <c r="BB93" s="39"/>
      <c r="BC93" s="65">
        <f t="shared" si="120"/>
        <v>0</v>
      </c>
      <c r="BF93" s="3">
        <f t="shared" si="121"/>
        <v>0</v>
      </c>
      <c r="BG93" s="3">
        <f t="shared" si="106"/>
        <v>0</v>
      </c>
      <c r="BH93" s="3">
        <f t="shared" si="107"/>
        <v>0</v>
      </c>
      <c r="BI93" s="3">
        <f t="shared" si="108"/>
        <v>0</v>
      </c>
      <c r="BJ93" s="3">
        <f t="shared" si="109"/>
        <v>0</v>
      </c>
      <c r="BK93" s="3">
        <f t="shared" si="110"/>
        <v>0</v>
      </c>
      <c r="BL93" s="3">
        <f t="shared" si="111"/>
        <v>0</v>
      </c>
      <c r="BM93" s="3">
        <f t="shared" si="112"/>
        <v>0</v>
      </c>
      <c r="BN93" s="3">
        <f t="shared" si="113"/>
        <v>0</v>
      </c>
      <c r="BO93" s="3">
        <f t="shared" si="114"/>
        <v>0</v>
      </c>
      <c r="BP93" s="3">
        <f t="shared" si="115"/>
        <v>0</v>
      </c>
      <c r="BQ93" s="3">
        <f t="shared" si="116"/>
        <v>0</v>
      </c>
      <c r="BR93" s="3">
        <f t="shared" si="117"/>
        <v>0</v>
      </c>
      <c r="BS93" s="3">
        <f t="shared" si="118"/>
        <v>0</v>
      </c>
      <c r="BT93" s="3">
        <f t="shared" si="122"/>
        <v>0</v>
      </c>
      <c r="BU93" s="1">
        <f t="shared" si="123"/>
        <v>0</v>
      </c>
      <c r="BV93" s="31">
        <f t="shared" si="124"/>
        <v>0</v>
      </c>
      <c r="BW93" s="3">
        <f t="shared" ref="BW93" si="191">COUNTBLANK(A94:BV94)</f>
        <v>55</v>
      </c>
      <c r="BX93" s="3">
        <f t="shared" si="119"/>
        <v>0</v>
      </c>
      <c r="BY93" s="4">
        <f t="shared" si="125"/>
        <v>0</v>
      </c>
      <c r="CA93" s="1">
        <f t="shared" si="137"/>
        <v>0</v>
      </c>
      <c r="CB93" s="1">
        <f t="shared" si="138"/>
        <v>0</v>
      </c>
      <c r="CC93" s="1">
        <f t="shared" si="139"/>
        <v>0</v>
      </c>
      <c r="CD93" s="1">
        <f t="shared" si="140"/>
        <v>0</v>
      </c>
      <c r="CE93" s="1">
        <f t="shared" si="141"/>
        <v>0</v>
      </c>
      <c r="CF93" s="1">
        <f t="shared" si="142"/>
        <v>0</v>
      </c>
      <c r="CG93" s="1">
        <f t="shared" si="143"/>
        <v>0</v>
      </c>
      <c r="CH93" s="1">
        <f t="shared" si="144"/>
        <v>0</v>
      </c>
      <c r="CI93" s="1">
        <f t="shared" si="145"/>
        <v>0</v>
      </c>
      <c r="CJ93" s="1">
        <f t="shared" si="146"/>
        <v>0</v>
      </c>
      <c r="CK93" s="1">
        <f t="shared" si="147"/>
        <v>0</v>
      </c>
      <c r="CL93" s="1">
        <f t="shared" si="148"/>
        <v>0</v>
      </c>
      <c r="CM93" s="1">
        <f t="shared" si="149"/>
        <v>0</v>
      </c>
      <c r="CN93" s="1">
        <f t="shared" si="150"/>
        <v>0</v>
      </c>
      <c r="CO93" s="1">
        <f t="shared" si="151"/>
        <v>0</v>
      </c>
      <c r="CP93" s="1">
        <f t="shared" si="152"/>
        <v>0</v>
      </c>
      <c r="CQ93" s="1">
        <f t="shared" si="153"/>
        <v>0</v>
      </c>
      <c r="CR93" s="1">
        <f t="shared" si="154"/>
        <v>0</v>
      </c>
      <c r="CS93" s="1">
        <f t="shared" si="155"/>
        <v>0</v>
      </c>
      <c r="CT93" s="1">
        <f t="shared" si="156"/>
        <v>0</v>
      </c>
      <c r="CU93" s="1">
        <f t="shared" si="157"/>
        <v>0</v>
      </c>
      <c r="CV93" s="1">
        <f t="shared" si="158"/>
        <v>0</v>
      </c>
      <c r="CW93" s="1">
        <f t="shared" si="159"/>
        <v>0</v>
      </c>
      <c r="CX93" s="1">
        <f t="shared" si="160"/>
        <v>0</v>
      </c>
      <c r="CY93" s="1">
        <f t="shared" si="161"/>
        <v>0</v>
      </c>
      <c r="CZ93" s="1">
        <f t="shared" si="162"/>
        <v>0</v>
      </c>
      <c r="DA93" s="1">
        <f t="shared" si="163"/>
        <v>3699</v>
      </c>
      <c r="DB93" s="1">
        <f t="shared" si="164"/>
        <v>0</v>
      </c>
      <c r="DC93" s="1">
        <f t="shared" si="165"/>
        <v>0</v>
      </c>
      <c r="DD93" s="1">
        <f t="shared" si="166"/>
        <v>0</v>
      </c>
      <c r="DE93" s="1">
        <f t="shared" si="167"/>
        <v>0</v>
      </c>
      <c r="DF93" s="1">
        <f t="shared" si="168"/>
        <v>0</v>
      </c>
    </row>
    <row r="94" spans="1:110" s="3" customFormat="1" x14ac:dyDescent="0.25">
      <c r="A94" s="76"/>
      <c r="B94" s="63" t="s">
        <v>33</v>
      </c>
      <c r="C94" s="76"/>
      <c r="D94" s="76"/>
      <c r="E94" s="76"/>
      <c r="F94" s="76"/>
      <c r="G94" s="76"/>
      <c r="H94" s="76"/>
      <c r="I94" s="64"/>
      <c r="J94" s="64"/>
      <c r="K94" s="64"/>
      <c r="L94" s="64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80"/>
      <c r="Y94" s="10"/>
      <c r="Z94" s="1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80"/>
      <c r="AL94" s="80"/>
      <c r="AM94" s="40"/>
      <c r="AN94" s="40"/>
      <c r="AO94" s="7"/>
      <c r="AP94" s="7"/>
      <c r="AQ94" s="7"/>
      <c r="AR94" s="7"/>
      <c r="AS94" s="80"/>
      <c r="AT94" s="80"/>
      <c r="AU94" s="80"/>
      <c r="AV94" s="80"/>
      <c r="AW94" s="80"/>
      <c r="AX94" s="80"/>
      <c r="AY94" s="80"/>
      <c r="AZ94" s="7"/>
      <c r="BA94" s="39"/>
      <c r="BB94" s="39"/>
      <c r="BC94" s="65">
        <f t="shared" si="120"/>
        <v>0</v>
      </c>
      <c r="BF94" s="3">
        <f t="shared" si="121"/>
        <v>0</v>
      </c>
      <c r="BG94" s="3">
        <f t="shared" si="106"/>
        <v>0</v>
      </c>
      <c r="BH94" s="3">
        <f t="shared" si="107"/>
        <v>0</v>
      </c>
      <c r="BI94" s="3">
        <f t="shared" si="108"/>
        <v>0</v>
      </c>
      <c r="BJ94" s="3">
        <f t="shared" si="109"/>
        <v>0</v>
      </c>
      <c r="BK94" s="3">
        <f t="shared" si="110"/>
        <v>0</v>
      </c>
      <c r="BL94" s="3">
        <f t="shared" si="111"/>
        <v>0</v>
      </c>
      <c r="BM94" s="3">
        <f t="shared" si="112"/>
        <v>0</v>
      </c>
      <c r="BN94" s="3">
        <f t="shared" si="113"/>
        <v>0</v>
      </c>
      <c r="BO94" s="3">
        <f t="shared" si="114"/>
        <v>0</v>
      </c>
      <c r="BP94" s="3">
        <f t="shared" si="115"/>
        <v>0</v>
      </c>
      <c r="BQ94" s="3">
        <f t="shared" si="116"/>
        <v>0</v>
      </c>
      <c r="BR94" s="3">
        <f t="shared" si="117"/>
        <v>0</v>
      </c>
      <c r="BS94" s="3">
        <f t="shared" si="118"/>
        <v>0</v>
      </c>
      <c r="BT94" s="3">
        <f t="shared" si="122"/>
        <v>0</v>
      </c>
      <c r="BU94" s="1">
        <f t="shared" si="123"/>
        <v>0</v>
      </c>
      <c r="BV94" s="31">
        <f t="shared" si="124"/>
        <v>0</v>
      </c>
      <c r="BW94" s="3">
        <f t="shared" ref="BW94" si="192">COUNTA(A94:BV94)</f>
        <v>19</v>
      </c>
      <c r="BX94" s="3">
        <f t="shared" si="119"/>
        <v>0</v>
      </c>
      <c r="BY94" s="4">
        <f t="shared" si="125"/>
        <v>0</v>
      </c>
      <c r="CA94" s="1">
        <f t="shared" si="137"/>
        <v>0</v>
      </c>
      <c r="CB94" s="1">
        <f t="shared" si="138"/>
        <v>0</v>
      </c>
      <c r="CC94" s="1">
        <f t="shared" si="139"/>
        <v>0</v>
      </c>
      <c r="CD94" s="1">
        <f t="shared" si="140"/>
        <v>0</v>
      </c>
      <c r="CE94" s="1">
        <f t="shared" si="141"/>
        <v>0</v>
      </c>
      <c r="CF94" s="1">
        <f t="shared" si="142"/>
        <v>0</v>
      </c>
      <c r="CG94" s="1">
        <f t="shared" si="143"/>
        <v>0</v>
      </c>
      <c r="CH94" s="1">
        <f t="shared" si="144"/>
        <v>0</v>
      </c>
      <c r="CI94" s="1">
        <f t="shared" si="145"/>
        <v>0</v>
      </c>
      <c r="CJ94" s="1">
        <f t="shared" si="146"/>
        <v>0</v>
      </c>
      <c r="CK94" s="1">
        <f t="shared" si="147"/>
        <v>0</v>
      </c>
      <c r="CL94" s="1">
        <f t="shared" si="148"/>
        <v>0</v>
      </c>
      <c r="CM94" s="1">
        <f t="shared" si="149"/>
        <v>0</v>
      </c>
      <c r="CN94" s="1">
        <f t="shared" si="150"/>
        <v>0</v>
      </c>
      <c r="CO94" s="1">
        <f t="shared" si="151"/>
        <v>0</v>
      </c>
      <c r="CP94" s="1">
        <f t="shared" si="152"/>
        <v>0</v>
      </c>
      <c r="CQ94" s="1">
        <f t="shared" si="153"/>
        <v>0</v>
      </c>
      <c r="CR94" s="1">
        <f t="shared" si="154"/>
        <v>0</v>
      </c>
      <c r="CS94" s="1">
        <f t="shared" si="155"/>
        <v>0</v>
      </c>
      <c r="CT94" s="1">
        <f t="shared" si="156"/>
        <v>0</v>
      </c>
      <c r="CU94" s="1">
        <f t="shared" si="157"/>
        <v>0</v>
      </c>
      <c r="CV94" s="1">
        <f t="shared" si="158"/>
        <v>0</v>
      </c>
      <c r="CW94" s="1">
        <f t="shared" si="159"/>
        <v>0</v>
      </c>
      <c r="CX94" s="1">
        <f t="shared" si="160"/>
        <v>0</v>
      </c>
      <c r="CY94" s="1">
        <f t="shared" si="161"/>
        <v>0</v>
      </c>
      <c r="CZ94" s="1">
        <f t="shared" si="162"/>
        <v>0</v>
      </c>
      <c r="DA94" s="1">
        <f t="shared" si="163"/>
        <v>3699</v>
      </c>
      <c r="DB94" s="1">
        <f t="shared" si="164"/>
        <v>0</v>
      </c>
      <c r="DC94" s="1">
        <f t="shared" si="165"/>
        <v>0</v>
      </c>
      <c r="DD94" s="1">
        <f t="shared" si="166"/>
        <v>0</v>
      </c>
      <c r="DE94" s="1">
        <f t="shared" si="167"/>
        <v>0</v>
      </c>
      <c r="DF94" s="1">
        <f t="shared" si="168"/>
        <v>0</v>
      </c>
    </row>
    <row r="95" spans="1:110" s="3" customFormat="1" x14ac:dyDescent="0.25">
      <c r="A95" s="76"/>
      <c r="B95" s="63" t="s">
        <v>33</v>
      </c>
      <c r="C95" s="76"/>
      <c r="D95" s="76"/>
      <c r="E95" s="76"/>
      <c r="F95" s="76"/>
      <c r="G95" s="76"/>
      <c r="H95" s="76"/>
      <c r="I95" s="64"/>
      <c r="J95" s="64"/>
      <c r="K95" s="64"/>
      <c r="L95" s="64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80"/>
      <c r="Y95" s="10"/>
      <c r="Z95" s="1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80"/>
      <c r="AL95" s="80"/>
      <c r="AM95" s="40"/>
      <c r="AN95" s="40"/>
      <c r="AO95" s="7"/>
      <c r="AP95" s="7"/>
      <c r="AQ95" s="7"/>
      <c r="AR95" s="7"/>
      <c r="AS95" s="80"/>
      <c r="AT95" s="80"/>
      <c r="AU95" s="80"/>
      <c r="AV95" s="80"/>
      <c r="AW95" s="80"/>
      <c r="AX95" s="80"/>
      <c r="AY95" s="80"/>
      <c r="AZ95" s="7"/>
      <c r="BA95" s="39"/>
      <c r="BB95" s="39"/>
      <c r="BC95" s="65">
        <f t="shared" si="120"/>
        <v>0</v>
      </c>
      <c r="BF95" s="3">
        <f t="shared" si="121"/>
        <v>0</v>
      </c>
      <c r="BG95" s="3">
        <f t="shared" si="106"/>
        <v>0</v>
      </c>
      <c r="BH95" s="3">
        <f t="shared" si="107"/>
        <v>0</v>
      </c>
      <c r="BI95" s="3">
        <f t="shared" si="108"/>
        <v>0</v>
      </c>
      <c r="BJ95" s="3">
        <f t="shared" si="109"/>
        <v>0</v>
      </c>
      <c r="BK95" s="3">
        <f t="shared" si="110"/>
        <v>0</v>
      </c>
      <c r="BL95" s="3">
        <f t="shared" si="111"/>
        <v>0</v>
      </c>
      <c r="BM95" s="3">
        <f t="shared" si="112"/>
        <v>0</v>
      </c>
      <c r="BN95" s="3">
        <f t="shared" si="113"/>
        <v>0</v>
      </c>
      <c r="BO95" s="3">
        <f t="shared" si="114"/>
        <v>0</v>
      </c>
      <c r="BP95" s="3">
        <f t="shared" si="115"/>
        <v>0</v>
      </c>
      <c r="BQ95" s="3">
        <f t="shared" si="116"/>
        <v>0</v>
      </c>
      <c r="BR95" s="3">
        <f t="shared" si="117"/>
        <v>0</v>
      </c>
      <c r="BS95" s="3">
        <f t="shared" si="118"/>
        <v>0</v>
      </c>
      <c r="BT95" s="3">
        <f t="shared" si="122"/>
        <v>0</v>
      </c>
      <c r="BU95" s="1">
        <f t="shared" si="123"/>
        <v>0</v>
      </c>
      <c r="BV95" s="31">
        <f t="shared" si="124"/>
        <v>0</v>
      </c>
      <c r="BW95" s="3">
        <f t="shared" ref="BW95" si="193">COUNTBLANK(A96:BV96)</f>
        <v>55</v>
      </c>
      <c r="BX95" s="3">
        <f t="shared" si="119"/>
        <v>0</v>
      </c>
      <c r="BY95" s="4">
        <f t="shared" si="125"/>
        <v>0</v>
      </c>
      <c r="CA95" s="1">
        <f t="shared" si="137"/>
        <v>0</v>
      </c>
      <c r="CB95" s="1">
        <f t="shared" si="138"/>
        <v>0</v>
      </c>
      <c r="CC95" s="1">
        <f t="shared" si="139"/>
        <v>0</v>
      </c>
      <c r="CD95" s="1">
        <f t="shared" si="140"/>
        <v>0</v>
      </c>
      <c r="CE95" s="1">
        <f t="shared" si="141"/>
        <v>0</v>
      </c>
      <c r="CF95" s="1">
        <f t="shared" si="142"/>
        <v>0</v>
      </c>
      <c r="CG95" s="1">
        <f t="shared" si="143"/>
        <v>0</v>
      </c>
      <c r="CH95" s="1">
        <f t="shared" si="144"/>
        <v>0</v>
      </c>
      <c r="CI95" s="1">
        <f t="shared" si="145"/>
        <v>0</v>
      </c>
      <c r="CJ95" s="1">
        <f t="shared" si="146"/>
        <v>0</v>
      </c>
      <c r="CK95" s="1">
        <f t="shared" si="147"/>
        <v>0</v>
      </c>
      <c r="CL95" s="1">
        <f t="shared" si="148"/>
        <v>0</v>
      </c>
      <c r="CM95" s="1">
        <f t="shared" si="149"/>
        <v>0</v>
      </c>
      <c r="CN95" s="1">
        <f t="shared" si="150"/>
        <v>0</v>
      </c>
      <c r="CO95" s="1">
        <f t="shared" si="151"/>
        <v>0</v>
      </c>
      <c r="CP95" s="1">
        <f t="shared" si="152"/>
        <v>0</v>
      </c>
      <c r="CQ95" s="1">
        <f t="shared" si="153"/>
        <v>0</v>
      </c>
      <c r="CR95" s="1">
        <f t="shared" si="154"/>
        <v>0</v>
      </c>
      <c r="CS95" s="1">
        <f t="shared" si="155"/>
        <v>0</v>
      </c>
      <c r="CT95" s="1">
        <f t="shared" si="156"/>
        <v>0</v>
      </c>
      <c r="CU95" s="1">
        <f t="shared" si="157"/>
        <v>0</v>
      </c>
      <c r="CV95" s="1">
        <f t="shared" si="158"/>
        <v>0</v>
      </c>
      <c r="CW95" s="1">
        <f t="shared" si="159"/>
        <v>0</v>
      </c>
      <c r="CX95" s="1">
        <f t="shared" si="160"/>
        <v>0</v>
      </c>
      <c r="CY95" s="1">
        <f t="shared" si="161"/>
        <v>0</v>
      </c>
      <c r="CZ95" s="1">
        <f t="shared" si="162"/>
        <v>0</v>
      </c>
      <c r="DA95" s="1">
        <f t="shared" si="163"/>
        <v>3699</v>
      </c>
      <c r="DB95" s="1">
        <f t="shared" si="164"/>
        <v>0</v>
      </c>
      <c r="DC95" s="1">
        <f t="shared" si="165"/>
        <v>0</v>
      </c>
      <c r="DD95" s="1">
        <f t="shared" si="166"/>
        <v>0</v>
      </c>
      <c r="DE95" s="1">
        <f t="shared" si="167"/>
        <v>0</v>
      </c>
      <c r="DF95" s="1">
        <f t="shared" si="168"/>
        <v>0</v>
      </c>
    </row>
    <row r="96" spans="1:110" s="3" customFormat="1" x14ac:dyDescent="0.25">
      <c r="A96" s="76"/>
      <c r="B96" s="63" t="s">
        <v>33</v>
      </c>
      <c r="C96" s="76"/>
      <c r="D96" s="76"/>
      <c r="E96" s="76"/>
      <c r="F96" s="76"/>
      <c r="G96" s="76"/>
      <c r="H96" s="76"/>
      <c r="I96" s="64"/>
      <c r="J96" s="64"/>
      <c r="K96" s="64"/>
      <c r="L96" s="64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80"/>
      <c r="Y96" s="10"/>
      <c r="Z96" s="1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80"/>
      <c r="AL96" s="80"/>
      <c r="AM96" s="40"/>
      <c r="AN96" s="40"/>
      <c r="AO96" s="7"/>
      <c r="AP96" s="7"/>
      <c r="AQ96" s="7"/>
      <c r="AR96" s="7"/>
      <c r="AS96" s="80"/>
      <c r="AT96" s="80"/>
      <c r="AU96" s="80"/>
      <c r="AV96" s="80"/>
      <c r="AW96" s="80"/>
      <c r="AX96" s="80"/>
      <c r="AY96" s="80"/>
      <c r="AZ96" s="7"/>
      <c r="BA96" s="39"/>
      <c r="BB96" s="39"/>
      <c r="BC96" s="65">
        <f t="shared" si="120"/>
        <v>0</v>
      </c>
      <c r="BF96" s="3">
        <f t="shared" si="121"/>
        <v>0</v>
      </c>
      <c r="BG96" s="3">
        <f t="shared" si="106"/>
        <v>0</v>
      </c>
      <c r="BH96" s="3">
        <f t="shared" si="107"/>
        <v>0</v>
      </c>
      <c r="BI96" s="3">
        <f t="shared" si="108"/>
        <v>0</v>
      </c>
      <c r="BJ96" s="3">
        <f t="shared" si="109"/>
        <v>0</v>
      </c>
      <c r="BK96" s="3">
        <f t="shared" si="110"/>
        <v>0</v>
      </c>
      <c r="BL96" s="3">
        <f t="shared" si="111"/>
        <v>0</v>
      </c>
      <c r="BM96" s="3">
        <f t="shared" si="112"/>
        <v>0</v>
      </c>
      <c r="BN96" s="3">
        <f t="shared" si="113"/>
        <v>0</v>
      </c>
      <c r="BO96" s="3">
        <f t="shared" si="114"/>
        <v>0</v>
      </c>
      <c r="BP96" s="3">
        <f t="shared" si="115"/>
        <v>0</v>
      </c>
      <c r="BQ96" s="3">
        <f t="shared" si="116"/>
        <v>0</v>
      </c>
      <c r="BR96" s="3">
        <f t="shared" si="117"/>
        <v>0</v>
      </c>
      <c r="BS96" s="3">
        <f t="shared" si="118"/>
        <v>0</v>
      </c>
      <c r="BT96" s="3">
        <f t="shared" si="122"/>
        <v>0</v>
      </c>
      <c r="BU96" s="1">
        <f t="shared" si="123"/>
        <v>0</v>
      </c>
      <c r="BV96" s="31">
        <f t="shared" si="124"/>
        <v>0</v>
      </c>
      <c r="BW96" s="3">
        <f t="shared" ref="BW96" si="194">COUNTA(A96:BV96)</f>
        <v>19</v>
      </c>
      <c r="BX96" s="3">
        <f t="shared" si="119"/>
        <v>0</v>
      </c>
      <c r="BY96" s="4">
        <f t="shared" si="125"/>
        <v>0</v>
      </c>
      <c r="CA96" s="1">
        <f t="shared" si="137"/>
        <v>0</v>
      </c>
      <c r="CB96" s="1">
        <f t="shared" si="138"/>
        <v>0</v>
      </c>
      <c r="CC96" s="1">
        <f t="shared" si="139"/>
        <v>0</v>
      </c>
      <c r="CD96" s="1">
        <f t="shared" si="140"/>
        <v>0</v>
      </c>
      <c r="CE96" s="1">
        <f t="shared" si="141"/>
        <v>0</v>
      </c>
      <c r="CF96" s="1">
        <f t="shared" si="142"/>
        <v>0</v>
      </c>
      <c r="CG96" s="1">
        <f t="shared" si="143"/>
        <v>0</v>
      </c>
      <c r="CH96" s="1">
        <f t="shared" si="144"/>
        <v>0</v>
      </c>
      <c r="CI96" s="1">
        <f t="shared" si="145"/>
        <v>0</v>
      </c>
      <c r="CJ96" s="1">
        <f t="shared" si="146"/>
        <v>0</v>
      </c>
      <c r="CK96" s="1">
        <f t="shared" si="147"/>
        <v>0</v>
      </c>
      <c r="CL96" s="1">
        <f t="shared" si="148"/>
        <v>0</v>
      </c>
      <c r="CM96" s="1">
        <f t="shared" si="149"/>
        <v>0</v>
      </c>
      <c r="CN96" s="1">
        <f t="shared" si="150"/>
        <v>0</v>
      </c>
      <c r="CO96" s="1">
        <f t="shared" si="151"/>
        <v>0</v>
      </c>
      <c r="CP96" s="1">
        <f t="shared" si="152"/>
        <v>0</v>
      </c>
      <c r="CQ96" s="1">
        <f t="shared" si="153"/>
        <v>0</v>
      </c>
      <c r="CR96" s="1">
        <f t="shared" si="154"/>
        <v>0</v>
      </c>
      <c r="CS96" s="1">
        <f t="shared" si="155"/>
        <v>0</v>
      </c>
      <c r="CT96" s="1">
        <f t="shared" si="156"/>
        <v>0</v>
      </c>
      <c r="CU96" s="1">
        <f t="shared" si="157"/>
        <v>0</v>
      </c>
      <c r="CV96" s="1">
        <f t="shared" si="158"/>
        <v>0</v>
      </c>
      <c r="CW96" s="1">
        <f t="shared" si="159"/>
        <v>0</v>
      </c>
      <c r="CX96" s="1">
        <f t="shared" si="160"/>
        <v>0</v>
      </c>
      <c r="CY96" s="1">
        <f t="shared" si="161"/>
        <v>0</v>
      </c>
      <c r="CZ96" s="1">
        <f t="shared" si="162"/>
        <v>0</v>
      </c>
      <c r="DA96" s="1">
        <f t="shared" si="163"/>
        <v>3699</v>
      </c>
      <c r="DB96" s="1">
        <f t="shared" si="164"/>
        <v>0</v>
      </c>
      <c r="DC96" s="1">
        <f t="shared" si="165"/>
        <v>0</v>
      </c>
      <c r="DD96" s="1">
        <f t="shared" si="166"/>
        <v>0</v>
      </c>
      <c r="DE96" s="1">
        <f t="shared" si="167"/>
        <v>0</v>
      </c>
      <c r="DF96" s="1">
        <f t="shared" si="168"/>
        <v>0</v>
      </c>
    </row>
    <row r="97" spans="1:110" s="3" customFormat="1" x14ac:dyDescent="0.25">
      <c r="A97" s="76"/>
      <c r="B97" s="63" t="s">
        <v>33</v>
      </c>
      <c r="C97" s="76"/>
      <c r="D97" s="76"/>
      <c r="E97" s="76"/>
      <c r="F97" s="76"/>
      <c r="G97" s="76"/>
      <c r="H97" s="76"/>
      <c r="I97" s="64"/>
      <c r="J97" s="64"/>
      <c r="K97" s="64"/>
      <c r="L97" s="64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80"/>
      <c r="Y97" s="10"/>
      <c r="Z97" s="1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80"/>
      <c r="AL97" s="80"/>
      <c r="AM97" s="40"/>
      <c r="AN97" s="40"/>
      <c r="AO97" s="7"/>
      <c r="AP97" s="7"/>
      <c r="AQ97" s="7"/>
      <c r="AR97" s="7"/>
      <c r="AS97" s="80"/>
      <c r="AT97" s="80"/>
      <c r="AU97" s="80"/>
      <c r="AV97" s="80"/>
      <c r="AW97" s="80"/>
      <c r="AX97" s="80"/>
      <c r="AY97" s="80"/>
      <c r="AZ97" s="7"/>
      <c r="BA97" s="39"/>
      <c r="BB97" s="39"/>
      <c r="BC97" s="65">
        <f t="shared" si="120"/>
        <v>0</v>
      </c>
      <c r="BF97" s="3">
        <f t="shared" si="121"/>
        <v>0</v>
      </c>
      <c r="BG97" s="3">
        <f t="shared" si="106"/>
        <v>0</v>
      </c>
      <c r="BH97" s="3">
        <f t="shared" si="107"/>
        <v>0</v>
      </c>
      <c r="BI97" s="3">
        <f t="shared" si="108"/>
        <v>0</v>
      </c>
      <c r="BJ97" s="3">
        <f t="shared" si="109"/>
        <v>0</v>
      </c>
      <c r="BK97" s="3">
        <f t="shared" si="110"/>
        <v>0</v>
      </c>
      <c r="BL97" s="3">
        <f t="shared" si="111"/>
        <v>0</v>
      </c>
      <c r="BM97" s="3">
        <f t="shared" si="112"/>
        <v>0</v>
      </c>
      <c r="BN97" s="3">
        <f t="shared" si="113"/>
        <v>0</v>
      </c>
      <c r="BO97" s="3">
        <f t="shared" si="114"/>
        <v>0</v>
      </c>
      <c r="BP97" s="3">
        <f t="shared" si="115"/>
        <v>0</v>
      </c>
      <c r="BQ97" s="3">
        <f t="shared" si="116"/>
        <v>0</v>
      </c>
      <c r="BR97" s="3">
        <f t="shared" si="117"/>
        <v>0</v>
      </c>
      <c r="BS97" s="3">
        <f t="shared" si="118"/>
        <v>0</v>
      </c>
      <c r="BT97" s="3">
        <f t="shared" si="122"/>
        <v>0</v>
      </c>
      <c r="BU97" s="1">
        <f t="shared" si="123"/>
        <v>0</v>
      </c>
      <c r="BV97" s="31">
        <f t="shared" si="124"/>
        <v>0</v>
      </c>
      <c r="BW97" s="3">
        <f t="shared" ref="BW97" si="195">COUNTBLANK(A98:BV98)</f>
        <v>55</v>
      </c>
      <c r="BX97" s="3">
        <f t="shared" si="119"/>
        <v>0</v>
      </c>
      <c r="BY97" s="4">
        <f t="shared" si="125"/>
        <v>0</v>
      </c>
      <c r="CA97" s="1">
        <f t="shared" si="137"/>
        <v>0</v>
      </c>
      <c r="CB97" s="1">
        <f t="shared" si="138"/>
        <v>0</v>
      </c>
      <c r="CC97" s="1">
        <f t="shared" si="139"/>
        <v>0</v>
      </c>
      <c r="CD97" s="1">
        <f t="shared" si="140"/>
        <v>0</v>
      </c>
      <c r="CE97" s="1">
        <f t="shared" si="141"/>
        <v>0</v>
      </c>
      <c r="CF97" s="1">
        <f t="shared" si="142"/>
        <v>0</v>
      </c>
      <c r="CG97" s="1">
        <f t="shared" si="143"/>
        <v>0</v>
      </c>
      <c r="CH97" s="1">
        <f t="shared" si="144"/>
        <v>0</v>
      </c>
      <c r="CI97" s="1">
        <f t="shared" si="145"/>
        <v>0</v>
      </c>
      <c r="CJ97" s="1">
        <f t="shared" si="146"/>
        <v>0</v>
      </c>
      <c r="CK97" s="1">
        <f t="shared" si="147"/>
        <v>0</v>
      </c>
      <c r="CL97" s="1">
        <f t="shared" si="148"/>
        <v>0</v>
      </c>
      <c r="CM97" s="1">
        <f t="shared" si="149"/>
        <v>0</v>
      </c>
      <c r="CN97" s="1">
        <f t="shared" si="150"/>
        <v>0</v>
      </c>
      <c r="CO97" s="1">
        <f t="shared" si="151"/>
        <v>0</v>
      </c>
      <c r="CP97" s="1">
        <f t="shared" si="152"/>
        <v>0</v>
      </c>
      <c r="CQ97" s="1">
        <f t="shared" si="153"/>
        <v>0</v>
      </c>
      <c r="CR97" s="1">
        <f t="shared" si="154"/>
        <v>0</v>
      </c>
      <c r="CS97" s="1">
        <f t="shared" si="155"/>
        <v>0</v>
      </c>
      <c r="CT97" s="1">
        <f t="shared" si="156"/>
        <v>0</v>
      </c>
      <c r="CU97" s="1">
        <f t="shared" si="157"/>
        <v>0</v>
      </c>
      <c r="CV97" s="1">
        <f t="shared" si="158"/>
        <v>0</v>
      </c>
      <c r="CW97" s="1">
        <f t="shared" si="159"/>
        <v>0</v>
      </c>
      <c r="CX97" s="1">
        <f t="shared" si="160"/>
        <v>0</v>
      </c>
      <c r="CY97" s="1">
        <f t="shared" si="161"/>
        <v>0</v>
      </c>
      <c r="CZ97" s="1">
        <f t="shared" si="162"/>
        <v>0</v>
      </c>
      <c r="DA97" s="1">
        <f t="shared" si="163"/>
        <v>3699</v>
      </c>
      <c r="DB97" s="1">
        <f t="shared" si="164"/>
        <v>0</v>
      </c>
      <c r="DC97" s="1">
        <f t="shared" si="165"/>
        <v>0</v>
      </c>
      <c r="DD97" s="1">
        <f t="shared" si="166"/>
        <v>0</v>
      </c>
      <c r="DE97" s="1">
        <f t="shared" si="167"/>
        <v>0</v>
      </c>
      <c r="DF97" s="1">
        <f t="shared" si="168"/>
        <v>0</v>
      </c>
    </row>
    <row r="98" spans="1:110" s="3" customFormat="1" x14ac:dyDescent="0.25">
      <c r="A98" s="76"/>
      <c r="B98" s="63" t="s">
        <v>33</v>
      </c>
      <c r="C98" s="76"/>
      <c r="D98" s="76"/>
      <c r="E98" s="76"/>
      <c r="F98" s="76"/>
      <c r="G98" s="76"/>
      <c r="H98" s="76"/>
      <c r="I98" s="64"/>
      <c r="J98" s="64"/>
      <c r="K98" s="64"/>
      <c r="L98" s="64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80"/>
      <c r="Y98" s="10"/>
      <c r="Z98" s="1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80"/>
      <c r="AL98" s="80"/>
      <c r="AM98" s="40"/>
      <c r="AN98" s="40"/>
      <c r="AO98" s="7"/>
      <c r="AP98" s="7"/>
      <c r="AQ98" s="7"/>
      <c r="AR98" s="7"/>
      <c r="AS98" s="80"/>
      <c r="AT98" s="80"/>
      <c r="AU98" s="80"/>
      <c r="AV98" s="80"/>
      <c r="AW98" s="80"/>
      <c r="AX98" s="80"/>
      <c r="AY98" s="80"/>
      <c r="AZ98" s="7"/>
      <c r="BA98" s="39"/>
      <c r="BB98" s="39"/>
      <c r="BC98" s="65">
        <f t="shared" si="120"/>
        <v>0</v>
      </c>
      <c r="BF98" s="3">
        <f t="shared" si="121"/>
        <v>0</v>
      </c>
      <c r="BG98" s="3">
        <f t="shared" si="106"/>
        <v>0</v>
      </c>
      <c r="BH98" s="3">
        <f t="shared" si="107"/>
        <v>0</v>
      </c>
      <c r="BI98" s="3">
        <f t="shared" si="108"/>
        <v>0</v>
      </c>
      <c r="BJ98" s="3">
        <f t="shared" si="109"/>
        <v>0</v>
      </c>
      <c r="BK98" s="3">
        <f t="shared" si="110"/>
        <v>0</v>
      </c>
      <c r="BL98" s="3">
        <f t="shared" si="111"/>
        <v>0</v>
      </c>
      <c r="BM98" s="3">
        <f t="shared" si="112"/>
        <v>0</v>
      </c>
      <c r="BN98" s="3">
        <f t="shared" si="113"/>
        <v>0</v>
      </c>
      <c r="BO98" s="3">
        <f t="shared" si="114"/>
        <v>0</v>
      </c>
      <c r="BP98" s="3">
        <f t="shared" si="115"/>
        <v>0</v>
      </c>
      <c r="BQ98" s="3">
        <f t="shared" si="116"/>
        <v>0</v>
      </c>
      <c r="BR98" s="3">
        <f t="shared" si="117"/>
        <v>0</v>
      </c>
      <c r="BS98" s="3">
        <f t="shared" si="118"/>
        <v>0</v>
      </c>
      <c r="BT98" s="3">
        <f t="shared" si="122"/>
        <v>0</v>
      </c>
      <c r="BU98" s="1">
        <f t="shared" si="123"/>
        <v>0</v>
      </c>
      <c r="BV98" s="31">
        <f t="shared" si="124"/>
        <v>0</v>
      </c>
      <c r="BW98" s="3">
        <f t="shared" ref="BW98" si="196">COUNTA(A98:BV98)</f>
        <v>19</v>
      </c>
      <c r="BX98" s="3">
        <f t="shared" si="119"/>
        <v>0</v>
      </c>
      <c r="BY98" s="4">
        <f t="shared" si="125"/>
        <v>0</v>
      </c>
      <c r="CA98" s="1">
        <f t="shared" si="137"/>
        <v>0</v>
      </c>
      <c r="CB98" s="1">
        <f t="shared" si="138"/>
        <v>0</v>
      </c>
      <c r="CC98" s="1">
        <f t="shared" si="139"/>
        <v>0</v>
      </c>
      <c r="CD98" s="1">
        <f t="shared" si="140"/>
        <v>0</v>
      </c>
      <c r="CE98" s="1">
        <f t="shared" si="141"/>
        <v>0</v>
      </c>
      <c r="CF98" s="1">
        <f t="shared" si="142"/>
        <v>0</v>
      </c>
      <c r="CG98" s="1">
        <f t="shared" si="143"/>
        <v>0</v>
      </c>
      <c r="CH98" s="1">
        <f t="shared" si="144"/>
        <v>0</v>
      </c>
      <c r="CI98" s="1">
        <f t="shared" si="145"/>
        <v>0</v>
      </c>
      <c r="CJ98" s="1">
        <f t="shared" si="146"/>
        <v>0</v>
      </c>
      <c r="CK98" s="1">
        <f t="shared" si="147"/>
        <v>0</v>
      </c>
      <c r="CL98" s="1">
        <f t="shared" si="148"/>
        <v>0</v>
      </c>
      <c r="CM98" s="1">
        <f t="shared" si="149"/>
        <v>0</v>
      </c>
      <c r="CN98" s="1">
        <f t="shared" si="150"/>
        <v>0</v>
      </c>
      <c r="CO98" s="1">
        <f t="shared" si="151"/>
        <v>0</v>
      </c>
      <c r="CP98" s="1">
        <f t="shared" si="152"/>
        <v>0</v>
      </c>
      <c r="CQ98" s="1">
        <f t="shared" si="153"/>
        <v>0</v>
      </c>
      <c r="CR98" s="1">
        <f t="shared" si="154"/>
        <v>0</v>
      </c>
      <c r="CS98" s="1">
        <f t="shared" si="155"/>
        <v>0</v>
      </c>
      <c r="CT98" s="1">
        <f t="shared" si="156"/>
        <v>0</v>
      </c>
      <c r="CU98" s="1">
        <f t="shared" si="157"/>
        <v>0</v>
      </c>
      <c r="CV98" s="1">
        <f t="shared" si="158"/>
        <v>0</v>
      </c>
      <c r="CW98" s="1">
        <f t="shared" si="159"/>
        <v>0</v>
      </c>
      <c r="CX98" s="1">
        <f t="shared" si="160"/>
        <v>0</v>
      </c>
      <c r="CY98" s="1">
        <f t="shared" si="161"/>
        <v>0</v>
      </c>
      <c r="CZ98" s="1">
        <f t="shared" si="162"/>
        <v>0</v>
      </c>
      <c r="DA98" s="1">
        <f t="shared" si="163"/>
        <v>3699</v>
      </c>
      <c r="DB98" s="1">
        <f t="shared" si="164"/>
        <v>0</v>
      </c>
      <c r="DC98" s="1">
        <f t="shared" si="165"/>
        <v>0</v>
      </c>
      <c r="DD98" s="1">
        <f t="shared" si="166"/>
        <v>0</v>
      </c>
      <c r="DE98" s="1">
        <f t="shared" si="167"/>
        <v>0</v>
      </c>
      <c r="DF98" s="1">
        <f t="shared" si="168"/>
        <v>0</v>
      </c>
    </row>
    <row r="99" spans="1:110" s="3" customFormat="1" x14ac:dyDescent="0.25">
      <c r="A99" s="76"/>
      <c r="B99" s="63" t="s">
        <v>33</v>
      </c>
      <c r="C99" s="76"/>
      <c r="D99" s="76"/>
      <c r="E99" s="76"/>
      <c r="F99" s="76"/>
      <c r="G99" s="76"/>
      <c r="H99" s="76"/>
      <c r="I99" s="64"/>
      <c r="J99" s="64"/>
      <c r="K99" s="64"/>
      <c r="L99" s="64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80"/>
      <c r="Y99" s="10"/>
      <c r="Z99" s="1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80"/>
      <c r="AL99" s="80"/>
      <c r="AM99" s="40"/>
      <c r="AN99" s="40"/>
      <c r="AO99" s="7"/>
      <c r="AP99" s="7"/>
      <c r="AQ99" s="7"/>
      <c r="AR99" s="7"/>
      <c r="AS99" s="80"/>
      <c r="AT99" s="80"/>
      <c r="AU99" s="80"/>
      <c r="AV99" s="80"/>
      <c r="AW99" s="80"/>
      <c r="AX99" s="80"/>
      <c r="AY99" s="80"/>
      <c r="AZ99" s="7"/>
      <c r="BA99" s="39"/>
      <c r="BB99" s="39"/>
      <c r="BC99" s="65">
        <f t="shared" si="120"/>
        <v>0</v>
      </c>
      <c r="BF99" s="3">
        <f t="shared" si="121"/>
        <v>0</v>
      </c>
      <c r="BG99" s="3">
        <f t="shared" si="106"/>
        <v>0</v>
      </c>
      <c r="BH99" s="3">
        <f t="shared" si="107"/>
        <v>0</v>
      </c>
      <c r="BI99" s="3">
        <f t="shared" si="108"/>
        <v>0</v>
      </c>
      <c r="BJ99" s="3">
        <f t="shared" si="109"/>
        <v>0</v>
      </c>
      <c r="BK99" s="3">
        <f t="shared" si="110"/>
        <v>0</v>
      </c>
      <c r="BL99" s="3">
        <f t="shared" si="111"/>
        <v>0</v>
      </c>
      <c r="BM99" s="3">
        <f t="shared" si="112"/>
        <v>0</v>
      </c>
      <c r="BN99" s="3">
        <f t="shared" si="113"/>
        <v>0</v>
      </c>
      <c r="BO99" s="3">
        <f t="shared" si="114"/>
        <v>0</v>
      </c>
      <c r="BP99" s="3">
        <f t="shared" si="115"/>
        <v>0</v>
      </c>
      <c r="BQ99" s="3">
        <f t="shared" si="116"/>
        <v>0</v>
      </c>
      <c r="BR99" s="3">
        <f t="shared" si="117"/>
        <v>0</v>
      </c>
      <c r="BS99" s="3">
        <f t="shared" si="118"/>
        <v>0</v>
      </c>
      <c r="BT99" s="3">
        <f t="shared" si="122"/>
        <v>0</v>
      </c>
      <c r="BU99" s="1">
        <f t="shared" si="123"/>
        <v>0</v>
      </c>
      <c r="BV99" s="31">
        <f t="shared" si="124"/>
        <v>0</v>
      </c>
      <c r="BW99" s="3">
        <f t="shared" ref="BW99" si="197">COUNTBLANK(A100:BV100)</f>
        <v>55</v>
      </c>
      <c r="BX99" s="3">
        <f t="shared" si="119"/>
        <v>0</v>
      </c>
      <c r="BY99" s="4">
        <f t="shared" si="125"/>
        <v>0</v>
      </c>
      <c r="CA99" s="1">
        <f t="shared" si="137"/>
        <v>0</v>
      </c>
      <c r="CB99" s="1">
        <f t="shared" si="138"/>
        <v>0</v>
      </c>
      <c r="CC99" s="1">
        <f t="shared" si="139"/>
        <v>0</v>
      </c>
      <c r="CD99" s="1">
        <f t="shared" si="140"/>
        <v>0</v>
      </c>
      <c r="CE99" s="1">
        <f t="shared" si="141"/>
        <v>0</v>
      </c>
      <c r="CF99" s="1">
        <f t="shared" si="142"/>
        <v>0</v>
      </c>
      <c r="CG99" s="1">
        <f t="shared" si="143"/>
        <v>0</v>
      </c>
      <c r="CH99" s="1">
        <f t="shared" si="144"/>
        <v>0</v>
      </c>
      <c r="CI99" s="1">
        <f t="shared" si="145"/>
        <v>0</v>
      </c>
      <c r="CJ99" s="1">
        <f t="shared" si="146"/>
        <v>0</v>
      </c>
      <c r="CK99" s="1">
        <f t="shared" si="147"/>
        <v>0</v>
      </c>
      <c r="CL99" s="1">
        <f t="shared" si="148"/>
        <v>0</v>
      </c>
      <c r="CM99" s="1">
        <f t="shared" si="149"/>
        <v>0</v>
      </c>
      <c r="CN99" s="1">
        <f t="shared" si="150"/>
        <v>0</v>
      </c>
      <c r="CO99" s="1">
        <f t="shared" si="151"/>
        <v>0</v>
      </c>
      <c r="CP99" s="1">
        <f t="shared" si="152"/>
        <v>0</v>
      </c>
      <c r="CQ99" s="1">
        <f t="shared" si="153"/>
        <v>0</v>
      </c>
      <c r="CR99" s="1">
        <f t="shared" si="154"/>
        <v>0</v>
      </c>
      <c r="CS99" s="1">
        <f t="shared" si="155"/>
        <v>0</v>
      </c>
      <c r="CT99" s="1">
        <f t="shared" si="156"/>
        <v>0</v>
      </c>
      <c r="CU99" s="1">
        <f t="shared" si="157"/>
        <v>0</v>
      </c>
      <c r="CV99" s="1">
        <f t="shared" si="158"/>
        <v>0</v>
      </c>
      <c r="CW99" s="1">
        <f t="shared" si="159"/>
        <v>0</v>
      </c>
      <c r="CX99" s="1">
        <f t="shared" si="160"/>
        <v>0</v>
      </c>
      <c r="CY99" s="1">
        <f t="shared" si="161"/>
        <v>0</v>
      </c>
      <c r="CZ99" s="1">
        <f t="shared" si="162"/>
        <v>0</v>
      </c>
      <c r="DA99" s="1">
        <f t="shared" si="163"/>
        <v>3699</v>
      </c>
      <c r="DB99" s="1">
        <f t="shared" si="164"/>
        <v>0</v>
      </c>
      <c r="DC99" s="1">
        <f t="shared" si="165"/>
        <v>0</v>
      </c>
      <c r="DD99" s="1">
        <f t="shared" si="166"/>
        <v>0</v>
      </c>
      <c r="DE99" s="1">
        <f t="shared" si="167"/>
        <v>0</v>
      </c>
      <c r="DF99" s="1">
        <f t="shared" si="168"/>
        <v>0</v>
      </c>
    </row>
    <row r="100" spans="1:110" s="3" customFormat="1" x14ac:dyDescent="0.25">
      <c r="A100" s="76"/>
      <c r="B100" s="63" t="s">
        <v>33</v>
      </c>
      <c r="C100" s="76"/>
      <c r="D100" s="76"/>
      <c r="E100" s="76"/>
      <c r="F100" s="76"/>
      <c r="G100" s="76"/>
      <c r="H100" s="76"/>
      <c r="I100" s="64"/>
      <c r="J100" s="64"/>
      <c r="K100" s="64"/>
      <c r="L100" s="64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80"/>
      <c r="Y100" s="10"/>
      <c r="Z100" s="1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80"/>
      <c r="AL100" s="80"/>
      <c r="AM100" s="40"/>
      <c r="AN100" s="40"/>
      <c r="AO100" s="7"/>
      <c r="AP100" s="7"/>
      <c r="AQ100" s="7"/>
      <c r="AR100" s="7"/>
      <c r="AS100" s="80"/>
      <c r="AT100" s="80"/>
      <c r="AU100" s="80"/>
      <c r="AV100" s="80"/>
      <c r="AW100" s="80"/>
      <c r="AX100" s="80"/>
      <c r="AY100" s="80"/>
      <c r="AZ100" s="7"/>
      <c r="BA100" s="39"/>
      <c r="BB100" s="39"/>
      <c r="BC100" s="65">
        <f t="shared" si="120"/>
        <v>0</v>
      </c>
      <c r="BF100" s="3">
        <f t="shared" si="121"/>
        <v>0</v>
      </c>
      <c r="BG100" s="3">
        <f t="shared" si="106"/>
        <v>0</v>
      </c>
      <c r="BH100" s="3">
        <f t="shared" si="107"/>
        <v>0</v>
      </c>
      <c r="BI100" s="3">
        <f t="shared" si="108"/>
        <v>0</v>
      </c>
      <c r="BJ100" s="3">
        <f t="shared" si="109"/>
        <v>0</v>
      </c>
      <c r="BK100" s="3">
        <f t="shared" si="110"/>
        <v>0</v>
      </c>
      <c r="BL100" s="3">
        <f t="shared" si="111"/>
        <v>0</v>
      </c>
      <c r="BM100" s="3">
        <f t="shared" si="112"/>
        <v>0</v>
      </c>
      <c r="BN100" s="3">
        <f t="shared" si="113"/>
        <v>0</v>
      </c>
      <c r="BO100" s="3">
        <f t="shared" si="114"/>
        <v>0</v>
      </c>
      <c r="BP100" s="3">
        <f t="shared" si="115"/>
        <v>0</v>
      </c>
      <c r="BQ100" s="3">
        <f t="shared" si="116"/>
        <v>0</v>
      </c>
      <c r="BR100" s="3">
        <f t="shared" si="117"/>
        <v>0</v>
      </c>
      <c r="BS100" s="3">
        <f t="shared" si="118"/>
        <v>0</v>
      </c>
      <c r="BT100" s="3">
        <f t="shared" si="122"/>
        <v>0</v>
      </c>
      <c r="BU100" s="1">
        <f t="shared" si="123"/>
        <v>0</v>
      </c>
      <c r="BV100" s="31">
        <f t="shared" si="124"/>
        <v>0</v>
      </c>
      <c r="BW100" s="3">
        <f t="shared" ref="BW100" si="198">COUNTA(A100:BV100)</f>
        <v>19</v>
      </c>
      <c r="BX100" s="3">
        <f t="shared" si="119"/>
        <v>0</v>
      </c>
      <c r="BY100" s="4">
        <f t="shared" si="125"/>
        <v>0</v>
      </c>
      <c r="CA100" s="1">
        <f t="shared" si="137"/>
        <v>0</v>
      </c>
      <c r="CB100" s="1">
        <f t="shared" si="138"/>
        <v>0</v>
      </c>
      <c r="CC100" s="1">
        <f t="shared" si="139"/>
        <v>0</v>
      </c>
      <c r="CD100" s="1">
        <f t="shared" si="140"/>
        <v>0</v>
      </c>
      <c r="CE100" s="1">
        <f t="shared" si="141"/>
        <v>0</v>
      </c>
      <c r="CF100" s="1">
        <f t="shared" si="142"/>
        <v>0</v>
      </c>
      <c r="CG100" s="1">
        <f t="shared" si="143"/>
        <v>0</v>
      </c>
      <c r="CH100" s="1">
        <f t="shared" si="144"/>
        <v>0</v>
      </c>
      <c r="CI100" s="1">
        <f t="shared" si="145"/>
        <v>0</v>
      </c>
      <c r="CJ100" s="1">
        <f t="shared" si="146"/>
        <v>0</v>
      </c>
      <c r="CK100" s="1">
        <f t="shared" si="147"/>
        <v>0</v>
      </c>
      <c r="CL100" s="1">
        <f t="shared" si="148"/>
        <v>0</v>
      </c>
      <c r="CM100" s="1">
        <f t="shared" si="149"/>
        <v>0</v>
      </c>
      <c r="CN100" s="1">
        <f t="shared" si="150"/>
        <v>0</v>
      </c>
      <c r="CO100" s="1">
        <f t="shared" si="151"/>
        <v>0</v>
      </c>
      <c r="CP100" s="1">
        <f t="shared" si="152"/>
        <v>0</v>
      </c>
      <c r="CQ100" s="1">
        <f t="shared" si="153"/>
        <v>0</v>
      </c>
      <c r="CR100" s="1">
        <f t="shared" si="154"/>
        <v>0</v>
      </c>
      <c r="CS100" s="1">
        <f t="shared" si="155"/>
        <v>0</v>
      </c>
      <c r="CT100" s="1">
        <f t="shared" si="156"/>
        <v>0</v>
      </c>
      <c r="CU100" s="1">
        <f t="shared" si="157"/>
        <v>0</v>
      </c>
      <c r="CV100" s="1">
        <f t="shared" si="158"/>
        <v>0</v>
      </c>
      <c r="CW100" s="1">
        <f t="shared" si="159"/>
        <v>0</v>
      </c>
      <c r="CX100" s="1">
        <f t="shared" si="160"/>
        <v>0</v>
      </c>
      <c r="CY100" s="1">
        <f t="shared" si="161"/>
        <v>0</v>
      </c>
      <c r="CZ100" s="1">
        <f t="shared" si="162"/>
        <v>0</v>
      </c>
      <c r="DA100" s="1">
        <f t="shared" si="163"/>
        <v>3699</v>
      </c>
      <c r="DB100" s="1">
        <f t="shared" si="164"/>
        <v>0</v>
      </c>
      <c r="DC100" s="1">
        <f t="shared" si="165"/>
        <v>0</v>
      </c>
      <c r="DD100" s="1">
        <f t="shared" si="166"/>
        <v>0</v>
      </c>
      <c r="DE100" s="1">
        <f t="shared" si="167"/>
        <v>0</v>
      </c>
      <c r="DF100" s="1">
        <f t="shared" si="168"/>
        <v>0</v>
      </c>
    </row>
    <row r="101" spans="1:110" s="3" customFormat="1" x14ac:dyDescent="0.25">
      <c r="A101" s="76"/>
      <c r="B101" s="63" t="s">
        <v>33</v>
      </c>
      <c r="C101" s="76"/>
      <c r="D101" s="76"/>
      <c r="E101" s="76"/>
      <c r="F101" s="76"/>
      <c r="G101" s="76"/>
      <c r="H101" s="76"/>
      <c r="I101" s="64"/>
      <c r="J101" s="64"/>
      <c r="K101" s="64"/>
      <c r="L101" s="64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80"/>
      <c r="Y101" s="10"/>
      <c r="Z101" s="1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80"/>
      <c r="AL101" s="80"/>
      <c r="AM101" s="40"/>
      <c r="AN101" s="40"/>
      <c r="AO101" s="7"/>
      <c r="AP101" s="7"/>
      <c r="AQ101" s="7"/>
      <c r="AR101" s="7"/>
      <c r="AS101" s="80"/>
      <c r="AT101" s="80"/>
      <c r="AU101" s="80"/>
      <c r="AV101" s="80"/>
      <c r="AW101" s="80"/>
      <c r="AX101" s="80"/>
      <c r="AY101" s="80"/>
      <c r="AZ101" s="7"/>
      <c r="BA101" s="39"/>
      <c r="BB101" s="39"/>
      <c r="BC101" s="65">
        <f t="shared" si="120"/>
        <v>0</v>
      </c>
      <c r="BF101" s="3">
        <f t="shared" si="121"/>
        <v>0</v>
      </c>
      <c r="BG101" s="3">
        <f t="shared" si="106"/>
        <v>0</v>
      </c>
      <c r="BH101" s="3">
        <f t="shared" si="107"/>
        <v>0</v>
      </c>
      <c r="BI101" s="3">
        <f t="shared" si="108"/>
        <v>0</v>
      </c>
      <c r="BJ101" s="3">
        <f t="shared" si="109"/>
        <v>0</v>
      </c>
      <c r="BK101" s="3">
        <f t="shared" si="110"/>
        <v>0</v>
      </c>
      <c r="BL101" s="3">
        <f t="shared" si="111"/>
        <v>0</v>
      </c>
      <c r="BM101" s="3">
        <f t="shared" si="112"/>
        <v>0</v>
      </c>
      <c r="BN101" s="3">
        <f t="shared" si="113"/>
        <v>0</v>
      </c>
      <c r="BO101" s="3">
        <f t="shared" si="114"/>
        <v>0</v>
      </c>
      <c r="BP101" s="3">
        <f t="shared" si="115"/>
        <v>0</v>
      </c>
      <c r="BQ101" s="3">
        <f t="shared" si="116"/>
        <v>0</v>
      </c>
      <c r="BR101" s="3">
        <f t="shared" si="117"/>
        <v>0</v>
      </c>
      <c r="BS101" s="3">
        <f t="shared" si="118"/>
        <v>0</v>
      </c>
      <c r="BT101" s="3">
        <f t="shared" si="122"/>
        <v>0</v>
      </c>
      <c r="BU101" s="1">
        <f t="shared" si="123"/>
        <v>0</v>
      </c>
      <c r="BV101" s="31">
        <f t="shared" si="124"/>
        <v>0</v>
      </c>
      <c r="BW101" s="3">
        <f t="shared" ref="BW101" si="199">COUNTBLANK(A102:BV102)</f>
        <v>55</v>
      </c>
      <c r="BX101" s="3">
        <f t="shared" si="119"/>
        <v>0</v>
      </c>
      <c r="BY101" s="4">
        <f t="shared" si="125"/>
        <v>0</v>
      </c>
      <c r="CA101" s="1">
        <f t="shared" si="137"/>
        <v>0</v>
      </c>
      <c r="CB101" s="1">
        <f t="shared" si="138"/>
        <v>0</v>
      </c>
      <c r="CC101" s="1">
        <f t="shared" si="139"/>
        <v>0</v>
      </c>
      <c r="CD101" s="1">
        <f t="shared" si="140"/>
        <v>0</v>
      </c>
      <c r="CE101" s="1">
        <f t="shared" si="141"/>
        <v>0</v>
      </c>
      <c r="CF101" s="1">
        <f t="shared" si="142"/>
        <v>0</v>
      </c>
      <c r="CG101" s="1">
        <f t="shared" si="143"/>
        <v>0</v>
      </c>
      <c r="CH101" s="1">
        <f t="shared" si="144"/>
        <v>0</v>
      </c>
      <c r="CI101" s="1">
        <f t="shared" si="145"/>
        <v>0</v>
      </c>
      <c r="CJ101" s="1">
        <f t="shared" si="146"/>
        <v>0</v>
      </c>
      <c r="CK101" s="1">
        <f t="shared" si="147"/>
        <v>0</v>
      </c>
      <c r="CL101" s="1">
        <f t="shared" si="148"/>
        <v>0</v>
      </c>
      <c r="CM101" s="1">
        <f t="shared" si="149"/>
        <v>0</v>
      </c>
      <c r="CN101" s="1">
        <f t="shared" si="150"/>
        <v>0</v>
      </c>
      <c r="CO101" s="1">
        <f t="shared" si="151"/>
        <v>0</v>
      </c>
      <c r="CP101" s="1">
        <f t="shared" si="152"/>
        <v>0</v>
      </c>
      <c r="CQ101" s="1">
        <f t="shared" si="153"/>
        <v>0</v>
      </c>
      <c r="CR101" s="1">
        <f t="shared" si="154"/>
        <v>0</v>
      </c>
      <c r="CS101" s="1">
        <f t="shared" si="155"/>
        <v>0</v>
      </c>
      <c r="CT101" s="1">
        <f t="shared" si="156"/>
        <v>0</v>
      </c>
      <c r="CU101" s="1">
        <f t="shared" si="157"/>
        <v>0</v>
      </c>
      <c r="CV101" s="1">
        <f t="shared" si="158"/>
        <v>0</v>
      </c>
      <c r="CW101" s="1">
        <f t="shared" si="159"/>
        <v>0</v>
      </c>
      <c r="CX101" s="1">
        <f t="shared" si="160"/>
        <v>0</v>
      </c>
      <c r="CY101" s="1">
        <f t="shared" si="161"/>
        <v>0</v>
      </c>
      <c r="CZ101" s="1">
        <f t="shared" si="162"/>
        <v>0</v>
      </c>
      <c r="DA101" s="1">
        <f t="shared" si="163"/>
        <v>3699</v>
      </c>
      <c r="DB101" s="1">
        <f t="shared" si="164"/>
        <v>0</v>
      </c>
      <c r="DC101" s="1">
        <f t="shared" si="165"/>
        <v>0</v>
      </c>
      <c r="DD101" s="1">
        <f t="shared" si="166"/>
        <v>0</v>
      </c>
      <c r="DE101" s="1">
        <f t="shared" si="167"/>
        <v>0</v>
      </c>
      <c r="DF101" s="1">
        <f t="shared" si="168"/>
        <v>0</v>
      </c>
    </row>
    <row r="102" spans="1:110" s="3" customFormat="1" x14ac:dyDescent="0.25">
      <c r="A102" s="76"/>
      <c r="B102" s="63" t="s">
        <v>33</v>
      </c>
      <c r="C102" s="76"/>
      <c r="D102" s="76"/>
      <c r="E102" s="76"/>
      <c r="F102" s="76"/>
      <c r="G102" s="76"/>
      <c r="H102" s="76"/>
      <c r="I102" s="64"/>
      <c r="J102" s="64"/>
      <c r="K102" s="64"/>
      <c r="L102" s="64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80"/>
      <c r="Y102" s="10"/>
      <c r="Z102" s="1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80"/>
      <c r="AL102" s="80"/>
      <c r="AM102" s="40"/>
      <c r="AN102" s="40"/>
      <c r="AO102" s="7"/>
      <c r="AP102" s="7"/>
      <c r="AQ102" s="7"/>
      <c r="AR102" s="7"/>
      <c r="AS102" s="80"/>
      <c r="AT102" s="80"/>
      <c r="AU102" s="80"/>
      <c r="AV102" s="80"/>
      <c r="AW102" s="80"/>
      <c r="AX102" s="80"/>
      <c r="AY102" s="80"/>
      <c r="AZ102" s="7"/>
      <c r="BA102" s="39"/>
      <c r="BB102" s="39"/>
      <c r="BC102" s="65">
        <f t="shared" si="120"/>
        <v>0</v>
      </c>
      <c r="BF102" s="3">
        <f t="shared" si="121"/>
        <v>0</v>
      </c>
      <c r="BG102" s="3">
        <f t="shared" si="106"/>
        <v>0</v>
      </c>
      <c r="BH102" s="3">
        <f t="shared" si="107"/>
        <v>0</v>
      </c>
      <c r="BI102" s="3">
        <f t="shared" si="108"/>
        <v>0</v>
      </c>
      <c r="BJ102" s="3">
        <f t="shared" si="109"/>
        <v>0</v>
      </c>
      <c r="BK102" s="3">
        <f t="shared" si="110"/>
        <v>0</v>
      </c>
      <c r="BL102" s="3">
        <f t="shared" si="111"/>
        <v>0</v>
      </c>
      <c r="BM102" s="3">
        <f t="shared" si="112"/>
        <v>0</v>
      </c>
      <c r="BN102" s="3">
        <f t="shared" si="113"/>
        <v>0</v>
      </c>
      <c r="BO102" s="3">
        <f t="shared" si="114"/>
        <v>0</v>
      </c>
      <c r="BP102" s="3">
        <f t="shared" si="115"/>
        <v>0</v>
      </c>
      <c r="BQ102" s="3">
        <f t="shared" si="116"/>
        <v>0</v>
      </c>
      <c r="BR102" s="3">
        <f t="shared" si="117"/>
        <v>0</v>
      </c>
      <c r="BS102" s="3">
        <f t="shared" si="118"/>
        <v>0</v>
      </c>
      <c r="BT102" s="3">
        <f t="shared" si="122"/>
        <v>0</v>
      </c>
      <c r="BU102" s="1">
        <f t="shared" si="123"/>
        <v>0</v>
      </c>
      <c r="BV102" s="31">
        <f t="shared" si="124"/>
        <v>0</v>
      </c>
      <c r="BW102" s="3">
        <f t="shared" ref="BW102" si="200">COUNTA(A102:BV102)</f>
        <v>19</v>
      </c>
      <c r="BX102" s="3">
        <f t="shared" si="119"/>
        <v>0</v>
      </c>
      <c r="BY102" s="4">
        <f t="shared" si="125"/>
        <v>0</v>
      </c>
      <c r="CA102" s="1">
        <f t="shared" si="137"/>
        <v>0</v>
      </c>
      <c r="CB102" s="1">
        <f t="shared" si="138"/>
        <v>0</v>
      </c>
      <c r="CC102" s="1">
        <f t="shared" si="139"/>
        <v>0</v>
      </c>
      <c r="CD102" s="1">
        <f t="shared" si="140"/>
        <v>0</v>
      </c>
      <c r="CE102" s="1">
        <f t="shared" si="141"/>
        <v>0</v>
      </c>
      <c r="CF102" s="1">
        <f t="shared" si="142"/>
        <v>0</v>
      </c>
      <c r="CG102" s="1">
        <f t="shared" si="143"/>
        <v>0</v>
      </c>
      <c r="CH102" s="1">
        <f t="shared" si="144"/>
        <v>0</v>
      </c>
      <c r="CI102" s="1">
        <f t="shared" si="145"/>
        <v>0</v>
      </c>
      <c r="CJ102" s="1">
        <f t="shared" si="146"/>
        <v>0</v>
      </c>
      <c r="CK102" s="1">
        <f t="shared" si="147"/>
        <v>0</v>
      </c>
      <c r="CL102" s="1">
        <f t="shared" si="148"/>
        <v>0</v>
      </c>
      <c r="CM102" s="1">
        <f t="shared" si="149"/>
        <v>0</v>
      </c>
      <c r="CN102" s="1">
        <f t="shared" si="150"/>
        <v>0</v>
      </c>
      <c r="CO102" s="1">
        <f t="shared" si="151"/>
        <v>0</v>
      </c>
      <c r="CP102" s="1">
        <f t="shared" si="152"/>
        <v>0</v>
      </c>
      <c r="CQ102" s="1">
        <f t="shared" si="153"/>
        <v>0</v>
      </c>
      <c r="CR102" s="1">
        <f t="shared" si="154"/>
        <v>0</v>
      </c>
      <c r="CS102" s="1">
        <f t="shared" si="155"/>
        <v>0</v>
      </c>
      <c r="CT102" s="1">
        <f t="shared" si="156"/>
        <v>0</v>
      </c>
      <c r="CU102" s="1">
        <f t="shared" si="157"/>
        <v>0</v>
      </c>
      <c r="CV102" s="1">
        <f t="shared" si="158"/>
        <v>0</v>
      </c>
      <c r="CW102" s="1">
        <f t="shared" si="159"/>
        <v>0</v>
      </c>
      <c r="CX102" s="1">
        <f t="shared" si="160"/>
        <v>0</v>
      </c>
      <c r="CY102" s="1">
        <f t="shared" si="161"/>
        <v>0</v>
      </c>
      <c r="CZ102" s="1">
        <f t="shared" si="162"/>
        <v>0</v>
      </c>
      <c r="DA102" s="1">
        <f t="shared" si="163"/>
        <v>3699</v>
      </c>
      <c r="DB102" s="1">
        <f t="shared" si="164"/>
        <v>0</v>
      </c>
      <c r="DC102" s="1">
        <f t="shared" si="165"/>
        <v>0</v>
      </c>
      <c r="DD102" s="1">
        <f t="shared" si="166"/>
        <v>0</v>
      </c>
      <c r="DE102" s="1">
        <f t="shared" si="167"/>
        <v>0</v>
      </c>
      <c r="DF102" s="1">
        <f t="shared" si="168"/>
        <v>0</v>
      </c>
    </row>
    <row r="103" spans="1:110" s="3" customFormat="1" x14ac:dyDescent="0.25">
      <c r="A103" s="76"/>
      <c r="B103" s="63" t="s">
        <v>33</v>
      </c>
      <c r="C103" s="76"/>
      <c r="D103" s="76"/>
      <c r="E103" s="76"/>
      <c r="F103" s="76"/>
      <c r="G103" s="76"/>
      <c r="H103" s="76"/>
      <c r="I103" s="64"/>
      <c r="J103" s="64"/>
      <c r="K103" s="64"/>
      <c r="L103" s="64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80"/>
      <c r="Y103" s="10"/>
      <c r="Z103" s="1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80"/>
      <c r="AL103" s="80"/>
      <c r="AM103" s="40"/>
      <c r="AN103" s="40"/>
      <c r="AO103" s="7"/>
      <c r="AP103" s="7"/>
      <c r="AQ103" s="7"/>
      <c r="AR103" s="7"/>
      <c r="AS103" s="80"/>
      <c r="AT103" s="80"/>
      <c r="AU103" s="80"/>
      <c r="AV103" s="80"/>
      <c r="AW103" s="80"/>
      <c r="AX103" s="80"/>
      <c r="AY103" s="80"/>
      <c r="AZ103" s="7"/>
      <c r="BA103" s="39"/>
      <c r="BB103" s="39"/>
      <c r="BC103" s="65">
        <f t="shared" si="120"/>
        <v>0</v>
      </c>
      <c r="BF103" s="3">
        <f t="shared" si="121"/>
        <v>0</v>
      </c>
      <c r="BG103" s="3">
        <f t="shared" si="106"/>
        <v>0</v>
      </c>
      <c r="BH103" s="3">
        <f t="shared" si="107"/>
        <v>0</v>
      </c>
      <c r="BI103" s="3">
        <f t="shared" si="108"/>
        <v>0</v>
      </c>
      <c r="BJ103" s="3">
        <f t="shared" si="109"/>
        <v>0</v>
      </c>
      <c r="BK103" s="3">
        <f t="shared" si="110"/>
        <v>0</v>
      </c>
      <c r="BL103" s="3">
        <f t="shared" si="111"/>
        <v>0</v>
      </c>
      <c r="BM103" s="3">
        <f t="shared" si="112"/>
        <v>0</v>
      </c>
      <c r="BN103" s="3">
        <f t="shared" si="113"/>
        <v>0</v>
      </c>
      <c r="BO103" s="3">
        <f t="shared" si="114"/>
        <v>0</v>
      </c>
      <c r="BP103" s="3">
        <f t="shared" si="115"/>
        <v>0</v>
      </c>
      <c r="BQ103" s="3">
        <f t="shared" si="116"/>
        <v>0</v>
      </c>
      <c r="BR103" s="3">
        <f t="shared" si="117"/>
        <v>0</v>
      </c>
      <c r="BS103" s="3">
        <f t="shared" si="118"/>
        <v>0</v>
      </c>
      <c r="BT103" s="3">
        <f t="shared" si="122"/>
        <v>0</v>
      </c>
      <c r="BU103" s="1">
        <f t="shared" si="123"/>
        <v>0</v>
      </c>
      <c r="BV103" s="31">
        <f>SUM(BF103:BU103)</f>
        <v>0</v>
      </c>
      <c r="BW103" s="3">
        <f t="shared" ref="BW103" si="201">COUNTBLANK(A104:BV104)</f>
        <v>55</v>
      </c>
      <c r="BX103" s="3">
        <f t="shared" si="119"/>
        <v>0</v>
      </c>
      <c r="BY103" s="4">
        <f t="shared" si="125"/>
        <v>0</v>
      </c>
      <c r="CA103" s="1">
        <f t="shared" si="137"/>
        <v>0</v>
      </c>
      <c r="CB103" s="1">
        <f t="shared" si="138"/>
        <v>0</v>
      </c>
      <c r="CC103" s="1">
        <f t="shared" si="139"/>
        <v>0</v>
      </c>
      <c r="CD103" s="1">
        <f t="shared" si="140"/>
        <v>0</v>
      </c>
      <c r="CE103" s="1">
        <f t="shared" si="141"/>
        <v>0</v>
      </c>
      <c r="CF103" s="1">
        <f t="shared" si="142"/>
        <v>0</v>
      </c>
      <c r="CG103" s="1">
        <f t="shared" si="143"/>
        <v>0</v>
      </c>
      <c r="CH103" s="1">
        <f t="shared" si="144"/>
        <v>0</v>
      </c>
      <c r="CI103" s="1">
        <f t="shared" si="145"/>
        <v>0</v>
      </c>
      <c r="CJ103" s="1">
        <f t="shared" si="146"/>
        <v>0</v>
      </c>
      <c r="CK103" s="1">
        <f t="shared" si="147"/>
        <v>0</v>
      </c>
      <c r="CL103" s="1">
        <f t="shared" si="148"/>
        <v>0</v>
      </c>
      <c r="CM103" s="1">
        <f t="shared" si="149"/>
        <v>0</v>
      </c>
      <c r="CN103" s="1">
        <f t="shared" si="150"/>
        <v>0</v>
      </c>
      <c r="CO103" s="1">
        <f t="shared" si="151"/>
        <v>0</v>
      </c>
      <c r="CP103" s="1">
        <f t="shared" si="152"/>
        <v>0</v>
      </c>
      <c r="CQ103" s="1">
        <f t="shared" si="153"/>
        <v>0</v>
      </c>
      <c r="CR103" s="1">
        <f t="shared" si="154"/>
        <v>0</v>
      </c>
      <c r="CS103" s="1">
        <f t="shared" si="155"/>
        <v>0</v>
      </c>
      <c r="CT103" s="1">
        <f t="shared" si="156"/>
        <v>0</v>
      </c>
      <c r="CU103" s="1">
        <f t="shared" si="157"/>
        <v>0</v>
      </c>
      <c r="CV103" s="1">
        <f t="shared" si="158"/>
        <v>0</v>
      </c>
      <c r="CW103" s="1">
        <f t="shared" si="159"/>
        <v>0</v>
      </c>
      <c r="CX103" s="1">
        <f t="shared" si="160"/>
        <v>0</v>
      </c>
      <c r="CY103" s="1">
        <f t="shared" si="161"/>
        <v>0</v>
      </c>
      <c r="CZ103" s="1">
        <f t="shared" si="162"/>
        <v>0</v>
      </c>
      <c r="DA103" s="1">
        <f t="shared" si="163"/>
        <v>3699</v>
      </c>
      <c r="DB103" s="1">
        <f t="shared" si="164"/>
        <v>0</v>
      </c>
      <c r="DC103" s="1">
        <f t="shared" si="165"/>
        <v>0</v>
      </c>
      <c r="DD103" s="1">
        <f t="shared" si="166"/>
        <v>0</v>
      </c>
      <c r="DE103" s="1">
        <f t="shared" si="167"/>
        <v>0</v>
      </c>
      <c r="DF103" s="1">
        <f t="shared" si="168"/>
        <v>0</v>
      </c>
    </row>
    <row r="104" spans="1:110" s="3" customFormat="1" x14ac:dyDescent="0.25">
      <c r="A104" s="76"/>
      <c r="B104" s="63" t="s">
        <v>33</v>
      </c>
      <c r="C104" s="76"/>
      <c r="D104" s="76"/>
      <c r="E104" s="76"/>
      <c r="F104" s="76"/>
      <c r="G104" s="76"/>
      <c r="H104" s="76"/>
      <c r="I104" s="64"/>
      <c r="J104" s="64"/>
      <c r="K104" s="64"/>
      <c r="L104" s="64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80"/>
      <c r="Y104" s="10"/>
      <c r="Z104" s="1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80"/>
      <c r="AL104" s="80"/>
      <c r="AM104" s="40"/>
      <c r="AN104" s="40"/>
      <c r="AO104" s="7"/>
      <c r="AP104" s="7"/>
      <c r="AQ104" s="7"/>
      <c r="AR104" s="7"/>
      <c r="AS104" s="80"/>
      <c r="AT104" s="80"/>
      <c r="AU104" s="80"/>
      <c r="AV104" s="80"/>
      <c r="AW104" s="80"/>
      <c r="AX104" s="80"/>
      <c r="AY104" s="80"/>
      <c r="AZ104" s="7"/>
      <c r="BA104" s="39"/>
      <c r="BB104" s="39"/>
      <c r="BC104" s="65">
        <f t="shared" si="120"/>
        <v>0</v>
      </c>
      <c r="BF104" s="3">
        <f t="shared" si="121"/>
        <v>0</v>
      </c>
      <c r="BG104" s="3">
        <f t="shared" si="106"/>
        <v>0</v>
      </c>
      <c r="BH104" s="3">
        <f t="shared" si="107"/>
        <v>0</v>
      </c>
      <c r="BI104" s="3">
        <f t="shared" si="108"/>
        <v>0</v>
      </c>
      <c r="BJ104" s="3">
        <f t="shared" si="109"/>
        <v>0</v>
      </c>
      <c r="BK104" s="3">
        <f t="shared" si="110"/>
        <v>0</v>
      </c>
      <c r="BL104" s="3">
        <f t="shared" si="111"/>
        <v>0</v>
      </c>
      <c r="BM104" s="3">
        <f t="shared" si="112"/>
        <v>0</v>
      </c>
      <c r="BN104" s="3">
        <f t="shared" si="113"/>
        <v>0</v>
      </c>
      <c r="BO104" s="3">
        <f t="shared" si="114"/>
        <v>0</v>
      </c>
      <c r="BP104" s="3">
        <f t="shared" si="115"/>
        <v>0</v>
      </c>
      <c r="BQ104" s="3">
        <f t="shared" si="116"/>
        <v>0</v>
      </c>
      <c r="BR104" s="3">
        <f t="shared" si="117"/>
        <v>0</v>
      </c>
      <c r="BS104" s="3">
        <f t="shared" si="118"/>
        <v>0</v>
      </c>
      <c r="BT104" s="3">
        <f t="shared" si="122"/>
        <v>0</v>
      </c>
      <c r="BU104" s="1">
        <f t="shared" ref="BU104:BU107" si="202">IF((COUNTA(M104:AZ104))&gt;7,1,0)</f>
        <v>0</v>
      </c>
      <c r="BV104" s="31">
        <f t="shared" ref="BV104:BV107" si="203">SUM(BF104:BU104)</f>
        <v>0</v>
      </c>
      <c r="BW104" s="3">
        <f t="shared" ref="BW104" si="204">COUNTA(A104:BV104)</f>
        <v>19</v>
      </c>
      <c r="BX104" s="3">
        <f t="shared" si="119"/>
        <v>0</v>
      </c>
      <c r="BY104" s="4">
        <f t="shared" si="125"/>
        <v>0</v>
      </c>
      <c r="CA104" s="1">
        <f t="shared" si="137"/>
        <v>0</v>
      </c>
      <c r="CB104" s="1">
        <f t="shared" si="138"/>
        <v>0</v>
      </c>
      <c r="CC104" s="1">
        <f t="shared" si="139"/>
        <v>0</v>
      </c>
      <c r="CD104" s="1">
        <f t="shared" si="140"/>
        <v>0</v>
      </c>
      <c r="CE104" s="1">
        <f t="shared" si="141"/>
        <v>0</v>
      </c>
      <c r="CF104" s="1">
        <f t="shared" si="142"/>
        <v>0</v>
      </c>
      <c r="CG104" s="1">
        <f t="shared" si="143"/>
        <v>0</v>
      </c>
      <c r="CH104" s="1">
        <f t="shared" si="144"/>
        <v>0</v>
      </c>
      <c r="CI104" s="1">
        <f t="shared" si="145"/>
        <v>0</v>
      </c>
      <c r="CJ104" s="1">
        <f t="shared" si="146"/>
        <v>0</v>
      </c>
      <c r="CK104" s="1">
        <f t="shared" si="147"/>
        <v>0</v>
      </c>
      <c r="CL104" s="1">
        <f t="shared" si="148"/>
        <v>0</v>
      </c>
      <c r="CM104" s="1">
        <f t="shared" si="149"/>
        <v>0</v>
      </c>
      <c r="CN104" s="1">
        <f t="shared" si="150"/>
        <v>0</v>
      </c>
      <c r="CO104" s="1">
        <f t="shared" si="151"/>
        <v>0</v>
      </c>
      <c r="CP104" s="1">
        <f t="shared" si="152"/>
        <v>0</v>
      </c>
      <c r="CQ104" s="1">
        <f t="shared" si="153"/>
        <v>0</v>
      </c>
      <c r="CR104" s="1">
        <f t="shared" si="154"/>
        <v>0</v>
      </c>
      <c r="CS104" s="1">
        <f t="shared" si="155"/>
        <v>0</v>
      </c>
      <c r="CT104" s="1">
        <f t="shared" si="156"/>
        <v>0</v>
      </c>
      <c r="CU104" s="1">
        <f t="shared" si="157"/>
        <v>0</v>
      </c>
      <c r="CV104" s="1">
        <f t="shared" si="158"/>
        <v>0</v>
      </c>
      <c r="CW104" s="1">
        <f t="shared" si="159"/>
        <v>0</v>
      </c>
      <c r="CX104" s="1">
        <f t="shared" si="160"/>
        <v>0</v>
      </c>
      <c r="CY104" s="1">
        <f t="shared" si="161"/>
        <v>0</v>
      </c>
      <c r="CZ104" s="1">
        <f t="shared" si="162"/>
        <v>0</v>
      </c>
      <c r="DA104" s="1">
        <f t="shared" si="163"/>
        <v>3699</v>
      </c>
      <c r="DB104" s="1">
        <f t="shared" si="164"/>
        <v>0</v>
      </c>
      <c r="DC104" s="1">
        <f t="shared" si="165"/>
        <v>0</v>
      </c>
      <c r="DD104" s="1">
        <f t="shared" si="166"/>
        <v>0</v>
      </c>
      <c r="DE104" s="1">
        <f t="shared" si="167"/>
        <v>0</v>
      </c>
      <c r="DF104" s="1">
        <f t="shared" si="168"/>
        <v>0</v>
      </c>
    </row>
    <row r="105" spans="1:110" s="3" customFormat="1" x14ac:dyDescent="0.25">
      <c r="A105" s="76"/>
      <c r="B105" s="63" t="s">
        <v>33</v>
      </c>
      <c r="C105" s="76"/>
      <c r="D105" s="76"/>
      <c r="E105" s="76"/>
      <c r="F105" s="76"/>
      <c r="G105" s="76"/>
      <c r="H105" s="76"/>
      <c r="I105" s="64"/>
      <c r="J105" s="64"/>
      <c r="K105" s="64"/>
      <c r="L105" s="64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80"/>
      <c r="Y105" s="10"/>
      <c r="Z105" s="1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80"/>
      <c r="AL105" s="80"/>
      <c r="AM105" s="40"/>
      <c r="AN105" s="40"/>
      <c r="AO105" s="7"/>
      <c r="AP105" s="7"/>
      <c r="AQ105" s="7"/>
      <c r="AR105" s="7"/>
      <c r="AS105" s="80"/>
      <c r="AT105" s="80"/>
      <c r="AU105" s="80"/>
      <c r="AV105" s="80"/>
      <c r="AW105" s="80"/>
      <c r="AX105" s="80"/>
      <c r="AY105" s="80"/>
      <c r="AZ105" s="7"/>
      <c r="BA105" s="39"/>
      <c r="BB105" s="39"/>
      <c r="BC105" s="65">
        <f t="shared" si="120"/>
        <v>0</v>
      </c>
      <c r="BF105" s="3">
        <f t="shared" si="121"/>
        <v>0</v>
      </c>
      <c r="BG105" s="3">
        <f t="shared" si="106"/>
        <v>0</v>
      </c>
      <c r="BH105" s="3">
        <f t="shared" si="107"/>
        <v>0</v>
      </c>
      <c r="BI105" s="3">
        <f t="shared" si="108"/>
        <v>0</v>
      </c>
      <c r="BJ105" s="3">
        <f t="shared" si="109"/>
        <v>0</v>
      </c>
      <c r="BK105" s="3">
        <f t="shared" si="110"/>
        <v>0</v>
      </c>
      <c r="BL105" s="3">
        <f t="shared" si="111"/>
        <v>0</v>
      </c>
      <c r="BM105" s="3">
        <f t="shared" si="112"/>
        <v>0</v>
      </c>
      <c r="BN105" s="3">
        <f t="shared" si="113"/>
        <v>0</v>
      </c>
      <c r="BO105" s="3">
        <f t="shared" si="114"/>
        <v>0</v>
      </c>
      <c r="BP105" s="3">
        <f t="shared" si="115"/>
        <v>0</v>
      </c>
      <c r="BQ105" s="3">
        <f t="shared" si="116"/>
        <v>0</v>
      </c>
      <c r="BR105" s="3">
        <f t="shared" si="117"/>
        <v>0</v>
      </c>
      <c r="BS105" s="3">
        <f t="shared" si="118"/>
        <v>0</v>
      </c>
      <c r="BT105" s="3">
        <f t="shared" si="122"/>
        <v>0</v>
      </c>
      <c r="BU105" s="1">
        <f t="shared" si="202"/>
        <v>0</v>
      </c>
      <c r="BV105" s="31">
        <f t="shared" si="203"/>
        <v>0</v>
      </c>
      <c r="BW105" s="3">
        <f t="shared" ref="BW105" si="205">COUNTBLANK(A106:BV106)</f>
        <v>55</v>
      </c>
      <c r="BX105" s="3">
        <f t="shared" si="119"/>
        <v>0</v>
      </c>
      <c r="BY105" s="4">
        <f t="shared" si="125"/>
        <v>0</v>
      </c>
      <c r="CA105" s="1">
        <f t="shared" si="137"/>
        <v>0</v>
      </c>
      <c r="CB105" s="1">
        <f t="shared" si="138"/>
        <v>0</v>
      </c>
      <c r="CC105" s="1">
        <f t="shared" si="139"/>
        <v>0</v>
      </c>
      <c r="CD105" s="1">
        <f t="shared" si="140"/>
        <v>0</v>
      </c>
      <c r="CE105" s="1">
        <f t="shared" si="141"/>
        <v>0</v>
      </c>
      <c r="CF105" s="1">
        <f t="shared" si="142"/>
        <v>0</v>
      </c>
      <c r="CG105" s="1">
        <f t="shared" si="143"/>
        <v>0</v>
      </c>
      <c r="CH105" s="1">
        <f t="shared" si="144"/>
        <v>0</v>
      </c>
      <c r="CI105" s="1">
        <f t="shared" si="145"/>
        <v>0</v>
      </c>
      <c r="CJ105" s="1">
        <f t="shared" si="146"/>
        <v>0</v>
      </c>
      <c r="CK105" s="1">
        <f t="shared" si="147"/>
        <v>0</v>
      </c>
      <c r="CL105" s="1">
        <f t="shared" si="148"/>
        <v>0</v>
      </c>
      <c r="CM105" s="1">
        <f t="shared" si="149"/>
        <v>0</v>
      </c>
      <c r="CN105" s="1">
        <f t="shared" si="150"/>
        <v>0</v>
      </c>
      <c r="CO105" s="1">
        <f t="shared" si="151"/>
        <v>0</v>
      </c>
      <c r="CP105" s="1">
        <f t="shared" si="152"/>
        <v>0</v>
      </c>
      <c r="CQ105" s="1">
        <f t="shared" si="153"/>
        <v>0</v>
      </c>
      <c r="CR105" s="1">
        <f t="shared" si="154"/>
        <v>0</v>
      </c>
      <c r="CS105" s="1">
        <f t="shared" si="155"/>
        <v>0</v>
      </c>
      <c r="CT105" s="1">
        <f t="shared" si="156"/>
        <v>0</v>
      </c>
      <c r="CU105" s="1">
        <f t="shared" si="157"/>
        <v>0</v>
      </c>
      <c r="CV105" s="1">
        <f t="shared" si="158"/>
        <v>0</v>
      </c>
      <c r="CW105" s="1">
        <f t="shared" si="159"/>
        <v>0</v>
      </c>
      <c r="CX105" s="1">
        <f t="shared" si="160"/>
        <v>0</v>
      </c>
      <c r="CY105" s="1">
        <f t="shared" si="161"/>
        <v>0</v>
      </c>
      <c r="CZ105" s="1">
        <f t="shared" si="162"/>
        <v>0</v>
      </c>
      <c r="DA105" s="1">
        <f t="shared" si="163"/>
        <v>3699</v>
      </c>
      <c r="DB105" s="1">
        <f t="shared" si="164"/>
        <v>0</v>
      </c>
      <c r="DC105" s="1">
        <f t="shared" si="165"/>
        <v>0</v>
      </c>
      <c r="DD105" s="1">
        <f t="shared" si="166"/>
        <v>0</v>
      </c>
      <c r="DE105" s="1">
        <f t="shared" si="167"/>
        <v>0</v>
      </c>
      <c r="DF105" s="1">
        <f t="shared" si="168"/>
        <v>0</v>
      </c>
    </row>
    <row r="106" spans="1:110" s="3" customFormat="1" x14ac:dyDescent="0.25">
      <c r="A106" s="76"/>
      <c r="B106" s="63" t="s">
        <v>33</v>
      </c>
      <c r="C106" s="76"/>
      <c r="D106" s="76"/>
      <c r="E106" s="76"/>
      <c r="F106" s="76"/>
      <c r="G106" s="76"/>
      <c r="H106" s="76"/>
      <c r="I106" s="64"/>
      <c r="J106" s="64"/>
      <c r="K106" s="64"/>
      <c r="L106" s="64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80"/>
      <c r="Y106" s="10"/>
      <c r="Z106" s="1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80"/>
      <c r="AL106" s="80"/>
      <c r="AM106" s="40"/>
      <c r="AN106" s="40"/>
      <c r="AO106" s="7"/>
      <c r="AP106" s="7"/>
      <c r="AQ106" s="7"/>
      <c r="AR106" s="7"/>
      <c r="AS106" s="80"/>
      <c r="AT106" s="80"/>
      <c r="AU106" s="80"/>
      <c r="AV106" s="80"/>
      <c r="AW106" s="80"/>
      <c r="AX106" s="80"/>
      <c r="AY106" s="80"/>
      <c r="AZ106" s="7"/>
      <c r="BA106" s="39"/>
      <c r="BB106" s="39"/>
      <c r="BC106" s="65">
        <f t="shared" si="120"/>
        <v>0</v>
      </c>
      <c r="BF106" s="3">
        <f t="shared" si="121"/>
        <v>0</v>
      </c>
      <c r="BG106" s="3">
        <f t="shared" si="106"/>
        <v>0</v>
      </c>
      <c r="BH106" s="3">
        <f t="shared" si="107"/>
        <v>0</v>
      </c>
      <c r="BI106" s="3">
        <f t="shared" si="108"/>
        <v>0</v>
      </c>
      <c r="BJ106" s="3">
        <f t="shared" si="109"/>
        <v>0</v>
      </c>
      <c r="BK106" s="3">
        <f t="shared" si="110"/>
        <v>0</v>
      </c>
      <c r="BL106" s="3">
        <f t="shared" si="111"/>
        <v>0</v>
      </c>
      <c r="BM106" s="3">
        <f t="shared" si="112"/>
        <v>0</v>
      </c>
      <c r="BN106" s="3">
        <f t="shared" si="113"/>
        <v>0</v>
      </c>
      <c r="BO106" s="3">
        <f t="shared" si="114"/>
        <v>0</v>
      </c>
      <c r="BP106" s="3">
        <f t="shared" si="115"/>
        <v>0</v>
      </c>
      <c r="BQ106" s="3">
        <f t="shared" si="116"/>
        <v>0</v>
      </c>
      <c r="BR106" s="3">
        <f t="shared" si="117"/>
        <v>0</v>
      </c>
      <c r="BS106" s="3">
        <f t="shared" si="118"/>
        <v>0</v>
      </c>
      <c r="BT106" s="3">
        <f t="shared" si="122"/>
        <v>0</v>
      </c>
      <c r="BU106" s="1">
        <f t="shared" si="202"/>
        <v>0</v>
      </c>
      <c r="BV106" s="31">
        <f t="shared" si="203"/>
        <v>0</v>
      </c>
      <c r="BW106" s="3">
        <f t="shared" ref="BW106" si="206">COUNTA(A106:BV106)</f>
        <v>19</v>
      </c>
      <c r="BX106" s="3">
        <f t="shared" si="119"/>
        <v>0</v>
      </c>
      <c r="BY106" s="4">
        <f t="shared" si="125"/>
        <v>0</v>
      </c>
      <c r="CA106" s="1">
        <f t="shared" si="137"/>
        <v>0</v>
      </c>
      <c r="CB106" s="1">
        <f t="shared" si="138"/>
        <v>0</v>
      </c>
      <c r="CC106" s="1">
        <f t="shared" si="139"/>
        <v>0</v>
      </c>
      <c r="CD106" s="1">
        <f t="shared" si="140"/>
        <v>0</v>
      </c>
      <c r="CE106" s="1">
        <f t="shared" si="141"/>
        <v>0</v>
      </c>
      <c r="CF106" s="1">
        <f t="shared" si="142"/>
        <v>0</v>
      </c>
      <c r="CG106" s="1">
        <f t="shared" si="143"/>
        <v>0</v>
      </c>
      <c r="CH106" s="1">
        <f t="shared" si="144"/>
        <v>0</v>
      </c>
      <c r="CI106" s="1">
        <f t="shared" si="145"/>
        <v>0</v>
      </c>
      <c r="CJ106" s="1">
        <f t="shared" si="146"/>
        <v>0</v>
      </c>
      <c r="CK106" s="1">
        <f t="shared" si="147"/>
        <v>0</v>
      </c>
      <c r="CL106" s="1">
        <f t="shared" si="148"/>
        <v>0</v>
      </c>
      <c r="CM106" s="1">
        <f t="shared" si="149"/>
        <v>0</v>
      </c>
      <c r="CN106" s="1">
        <f t="shared" si="150"/>
        <v>0</v>
      </c>
      <c r="CO106" s="1">
        <f t="shared" si="151"/>
        <v>0</v>
      </c>
      <c r="CP106" s="1">
        <f t="shared" si="152"/>
        <v>0</v>
      </c>
      <c r="CQ106" s="1">
        <f t="shared" si="153"/>
        <v>0</v>
      </c>
      <c r="CR106" s="1">
        <f t="shared" si="154"/>
        <v>0</v>
      </c>
      <c r="CS106" s="1">
        <f t="shared" si="155"/>
        <v>0</v>
      </c>
      <c r="CT106" s="1">
        <f t="shared" si="156"/>
        <v>0</v>
      </c>
      <c r="CU106" s="1">
        <f t="shared" si="157"/>
        <v>0</v>
      </c>
      <c r="CV106" s="1">
        <f t="shared" si="158"/>
        <v>0</v>
      </c>
      <c r="CW106" s="1">
        <f t="shared" si="159"/>
        <v>0</v>
      </c>
      <c r="CX106" s="1">
        <f t="shared" si="160"/>
        <v>0</v>
      </c>
      <c r="CY106" s="1">
        <f t="shared" si="161"/>
        <v>0</v>
      </c>
      <c r="CZ106" s="1">
        <f t="shared" si="162"/>
        <v>0</v>
      </c>
      <c r="DA106" s="1">
        <f t="shared" si="163"/>
        <v>3699</v>
      </c>
      <c r="DB106" s="1">
        <f t="shared" si="164"/>
        <v>0</v>
      </c>
      <c r="DC106" s="1">
        <f t="shared" si="165"/>
        <v>0</v>
      </c>
      <c r="DD106" s="1">
        <f t="shared" si="166"/>
        <v>0</v>
      </c>
      <c r="DE106" s="1">
        <f t="shared" si="167"/>
        <v>0</v>
      </c>
      <c r="DF106" s="1">
        <f t="shared" si="168"/>
        <v>0</v>
      </c>
    </row>
    <row r="107" spans="1:110" s="3" customFormat="1" x14ac:dyDescent="0.25">
      <c r="A107" s="77"/>
      <c r="B107" s="66" t="s">
        <v>33</v>
      </c>
      <c r="C107" s="77"/>
      <c r="D107" s="77"/>
      <c r="E107" s="77"/>
      <c r="F107" s="77"/>
      <c r="G107" s="77"/>
      <c r="H107" s="77"/>
      <c r="I107" s="67"/>
      <c r="J107" s="67"/>
      <c r="K107" s="67"/>
      <c r="L107" s="67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81"/>
      <c r="Y107" s="11"/>
      <c r="Z107" s="11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81"/>
      <c r="AL107" s="81"/>
      <c r="AM107" s="44"/>
      <c r="AN107" s="44"/>
      <c r="AO107" s="8"/>
      <c r="AP107" s="8"/>
      <c r="AQ107" s="8"/>
      <c r="AR107" s="8"/>
      <c r="AS107" s="81"/>
      <c r="AT107" s="81"/>
      <c r="AU107" s="81"/>
      <c r="AV107" s="81"/>
      <c r="AW107" s="81"/>
      <c r="AX107" s="81"/>
      <c r="AY107" s="81"/>
      <c r="AZ107" s="8"/>
      <c r="BA107" s="43"/>
      <c r="BB107" s="43"/>
      <c r="BC107" s="68">
        <f t="shared" si="120"/>
        <v>0</v>
      </c>
      <c r="BF107" s="3">
        <f t="shared" si="121"/>
        <v>0</v>
      </c>
      <c r="BG107" s="3">
        <f t="shared" si="106"/>
        <v>0</v>
      </c>
      <c r="BH107" s="3">
        <f t="shared" si="107"/>
        <v>0</v>
      </c>
      <c r="BI107" s="3">
        <f t="shared" si="108"/>
        <v>0</v>
      </c>
      <c r="BJ107" s="3">
        <f t="shared" si="109"/>
        <v>0</v>
      </c>
      <c r="BK107" s="3">
        <f t="shared" si="110"/>
        <v>0</v>
      </c>
      <c r="BL107" s="3">
        <f t="shared" si="111"/>
        <v>0</v>
      </c>
      <c r="BM107" s="3">
        <f t="shared" si="112"/>
        <v>0</v>
      </c>
      <c r="BN107" s="3">
        <f t="shared" si="113"/>
        <v>0</v>
      </c>
      <c r="BO107" s="3">
        <f t="shared" si="114"/>
        <v>0</v>
      </c>
      <c r="BP107" s="3">
        <f t="shared" si="115"/>
        <v>0</v>
      </c>
      <c r="BQ107" s="3">
        <f t="shared" si="116"/>
        <v>0</v>
      </c>
      <c r="BR107" s="3">
        <f t="shared" si="117"/>
        <v>0</v>
      </c>
      <c r="BS107" s="3">
        <f t="shared" si="118"/>
        <v>0</v>
      </c>
      <c r="BT107" s="3">
        <f t="shared" si="122"/>
        <v>0</v>
      </c>
      <c r="BU107" s="1">
        <f t="shared" si="202"/>
        <v>0</v>
      </c>
      <c r="BV107" s="31">
        <f t="shared" si="203"/>
        <v>0</v>
      </c>
      <c r="BW107" s="3">
        <f t="shared" ref="BW107" si="207">COUNTBLANK(A108:BV108)</f>
        <v>55</v>
      </c>
      <c r="BX107" s="3">
        <f t="shared" si="119"/>
        <v>0</v>
      </c>
      <c r="BY107" s="4">
        <f t="shared" si="125"/>
        <v>0</v>
      </c>
      <c r="CA107" s="1">
        <f t="shared" si="137"/>
        <v>0</v>
      </c>
      <c r="CB107" s="1">
        <f t="shared" si="138"/>
        <v>0</v>
      </c>
      <c r="CC107" s="1">
        <f t="shared" si="139"/>
        <v>0</v>
      </c>
      <c r="CD107" s="1">
        <f t="shared" si="140"/>
        <v>0</v>
      </c>
      <c r="CE107" s="1">
        <f t="shared" si="141"/>
        <v>0</v>
      </c>
      <c r="CF107" s="1">
        <f t="shared" si="142"/>
        <v>0</v>
      </c>
      <c r="CG107" s="1">
        <f t="shared" si="143"/>
        <v>0</v>
      </c>
      <c r="CH107" s="1">
        <f t="shared" si="144"/>
        <v>0</v>
      </c>
      <c r="CI107" s="1">
        <f t="shared" si="145"/>
        <v>0</v>
      </c>
      <c r="CJ107" s="1">
        <f t="shared" si="146"/>
        <v>0</v>
      </c>
      <c r="CK107" s="1">
        <f t="shared" si="147"/>
        <v>0</v>
      </c>
      <c r="CL107" s="1">
        <f t="shared" si="148"/>
        <v>0</v>
      </c>
      <c r="CM107" s="1">
        <f t="shared" si="149"/>
        <v>0</v>
      </c>
      <c r="CN107" s="1">
        <f t="shared" si="150"/>
        <v>0</v>
      </c>
      <c r="CO107" s="1">
        <f t="shared" si="151"/>
        <v>0</v>
      </c>
      <c r="CP107" s="1">
        <f t="shared" si="152"/>
        <v>0</v>
      </c>
      <c r="CQ107" s="1">
        <f t="shared" si="153"/>
        <v>0</v>
      </c>
      <c r="CR107" s="1">
        <f t="shared" si="154"/>
        <v>0</v>
      </c>
      <c r="CS107" s="1">
        <f t="shared" si="155"/>
        <v>0</v>
      </c>
      <c r="CT107" s="1">
        <f t="shared" si="156"/>
        <v>0</v>
      </c>
      <c r="CU107" s="1">
        <f t="shared" si="157"/>
        <v>0</v>
      </c>
      <c r="CV107" s="1">
        <f t="shared" si="158"/>
        <v>0</v>
      </c>
      <c r="CW107" s="1">
        <f t="shared" si="159"/>
        <v>0</v>
      </c>
      <c r="CX107" s="1">
        <f t="shared" si="160"/>
        <v>0</v>
      </c>
      <c r="CY107" s="1">
        <f t="shared" si="161"/>
        <v>0</v>
      </c>
      <c r="CZ107" s="1">
        <f t="shared" si="162"/>
        <v>0</v>
      </c>
      <c r="DA107" s="1">
        <f t="shared" si="163"/>
        <v>3699</v>
      </c>
      <c r="DB107" s="1">
        <f t="shared" si="164"/>
        <v>0</v>
      </c>
      <c r="DC107" s="1">
        <f t="shared" si="165"/>
        <v>0</v>
      </c>
      <c r="DD107" s="1">
        <f t="shared" si="166"/>
        <v>0</v>
      </c>
      <c r="DE107" s="1">
        <f t="shared" si="167"/>
        <v>0</v>
      </c>
      <c r="DF107" s="1">
        <f t="shared" si="168"/>
        <v>0</v>
      </c>
    </row>
    <row r="108" spans="1:110" s="31" customFormat="1" hidden="1" x14ac:dyDescent="0.25">
      <c r="I108" s="46">
        <f>IF((COUNTA(I58:I107))&gt;6,1,0)</f>
        <v>0</v>
      </c>
      <c r="J108" s="46">
        <f t="shared" ref="J108" si="208">IF((COUNTA(J58:J107))&gt;6,1,0)</f>
        <v>0</v>
      </c>
      <c r="K108" s="46">
        <f t="shared" ref="K108" si="209">IF((COUNTA(K58:K107))&gt;6,1,0)</f>
        <v>0</v>
      </c>
      <c r="L108" s="46">
        <f t="shared" ref="L108" si="210">IF((COUNTA(L58:L107))&gt;6,1,0)</f>
        <v>0</v>
      </c>
      <c r="M108" s="46">
        <f>IF((COUNTA(M58:M107))&gt;3,1,0)</f>
        <v>0</v>
      </c>
      <c r="N108" s="46">
        <f t="shared" ref="N108" si="211">IF((COUNTA(N58:N107))&gt;3,1,0)</f>
        <v>0</v>
      </c>
      <c r="O108" s="46">
        <f t="shared" ref="O108" si="212">IF((COUNTA(O58:O107))&gt;3,1,0)</f>
        <v>0</v>
      </c>
      <c r="P108" s="46">
        <f t="shared" ref="P108" si="213">IF((COUNTA(P58:P107))&gt;3,1,0)</f>
        <v>0</v>
      </c>
      <c r="Q108" s="46">
        <f t="shared" ref="Q108" si="214">IF((COUNTA(Q58:Q107))&gt;3,1,0)</f>
        <v>0</v>
      </c>
      <c r="R108" s="46">
        <f t="shared" ref="R108" si="215">IF((COUNTA(R58:R107))&gt;3,1,0)</f>
        <v>0</v>
      </c>
      <c r="S108" s="46">
        <f t="shared" ref="S108" si="216">IF((COUNTA(S58:S107))&gt;3,1,0)</f>
        <v>0</v>
      </c>
      <c r="T108" s="46">
        <f t="shared" ref="T108" si="217">IF((COUNTA(T58:T107))&gt;3,1,0)</f>
        <v>0</v>
      </c>
      <c r="U108" s="46">
        <f t="shared" ref="U108" si="218">IF((COUNTA(U58:U107))&gt;3,1,0)</f>
        <v>0</v>
      </c>
      <c r="V108" s="46">
        <f t="shared" ref="V108" si="219">IF((COUNTA(V58:V107))&gt;3,1,0)</f>
        <v>0</v>
      </c>
      <c r="W108" s="46">
        <f t="shared" ref="W108" si="220">IF((COUNTA(W58:W107))&gt;3,1,0)</f>
        <v>0</v>
      </c>
      <c r="X108" s="47">
        <f t="shared" ref="X108" si="221">IF((COUNTA(X58:X107))&gt;3,1,0)</f>
        <v>0</v>
      </c>
      <c r="Y108" s="46">
        <f t="shared" ref="Y108" si="222">IF((COUNTA(Y58:Y107))&gt;3,1,0)</f>
        <v>0</v>
      </c>
      <c r="Z108" s="46">
        <f t="shared" ref="Z108" si="223">IF((COUNTA(Z58:Z107))&gt;3,1,0)</f>
        <v>0</v>
      </c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7"/>
      <c r="AL108" s="47"/>
      <c r="AM108" s="46"/>
      <c r="AN108" s="46"/>
      <c r="AO108" s="46"/>
      <c r="AP108" s="46"/>
      <c r="AQ108" s="46"/>
      <c r="AR108" s="46"/>
      <c r="AS108" s="47"/>
      <c r="AT108" s="47"/>
      <c r="AU108" s="47"/>
      <c r="AV108" s="47"/>
      <c r="AW108" s="47"/>
      <c r="AX108" s="47"/>
      <c r="AY108" s="47"/>
      <c r="AZ108" s="46"/>
      <c r="BA108" s="47"/>
      <c r="BB108" s="47"/>
      <c r="BC108" s="48"/>
      <c r="BV108" s="31">
        <f>SUM(BV58:BV107,I108:Z108)</f>
        <v>0</v>
      </c>
      <c r="CA108" s="1">
        <f t="shared" si="137"/>
        <v>0</v>
      </c>
      <c r="CB108" s="1">
        <f t="shared" si="138"/>
        <v>0</v>
      </c>
      <c r="CC108" s="1">
        <f t="shared" si="139"/>
        <v>0</v>
      </c>
      <c r="CD108" s="1">
        <f t="shared" si="140"/>
        <v>0</v>
      </c>
      <c r="CE108" s="1">
        <f t="shared" si="141"/>
        <v>0</v>
      </c>
      <c r="CF108" s="1">
        <f t="shared" si="142"/>
        <v>0</v>
      </c>
      <c r="CG108" s="1">
        <f t="shared" si="143"/>
        <v>0</v>
      </c>
      <c r="CH108" s="1">
        <f t="shared" si="144"/>
        <v>0</v>
      </c>
      <c r="CI108" s="1">
        <f t="shared" si="145"/>
        <v>0</v>
      </c>
      <c r="CJ108" s="1">
        <f t="shared" si="146"/>
        <v>0</v>
      </c>
      <c r="CK108" s="1">
        <f t="shared" si="147"/>
        <v>0</v>
      </c>
      <c r="CL108" s="1">
        <f t="shared" si="148"/>
        <v>0</v>
      </c>
      <c r="CM108" s="1">
        <f t="shared" si="149"/>
        <v>0</v>
      </c>
      <c r="CN108" s="1">
        <f t="shared" si="150"/>
        <v>0</v>
      </c>
      <c r="CO108" s="1">
        <f t="shared" si="151"/>
        <v>0</v>
      </c>
      <c r="CP108" s="1">
        <f t="shared" si="152"/>
        <v>0</v>
      </c>
      <c r="CQ108" s="1">
        <f t="shared" si="153"/>
        <v>0</v>
      </c>
      <c r="CR108" s="1">
        <f t="shared" si="154"/>
        <v>0</v>
      </c>
      <c r="CS108" s="1">
        <f t="shared" si="155"/>
        <v>0</v>
      </c>
      <c r="CT108" s="1">
        <f t="shared" si="156"/>
        <v>0</v>
      </c>
      <c r="CU108" s="1">
        <f t="shared" si="157"/>
        <v>0</v>
      </c>
      <c r="CV108" s="1">
        <f t="shared" si="158"/>
        <v>0</v>
      </c>
      <c r="CW108" s="1">
        <f t="shared" si="159"/>
        <v>0</v>
      </c>
      <c r="CX108" s="1">
        <f t="shared" si="160"/>
        <v>0</v>
      </c>
      <c r="CY108" s="1">
        <f t="shared" si="161"/>
        <v>0</v>
      </c>
      <c r="CZ108" s="1">
        <f t="shared" si="162"/>
        <v>0</v>
      </c>
      <c r="DA108" s="1">
        <f t="shared" si="163"/>
        <v>3699</v>
      </c>
      <c r="DB108" s="1">
        <f t="shared" si="164"/>
        <v>0</v>
      </c>
      <c r="DC108" s="1">
        <f t="shared" si="165"/>
        <v>0</v>
      </c>
      <c r="DD108" s="1">
        <f t="shared" si="166"/>
        <v>0</v>
      </c>
      <c r="DE108" s="1">
        <f t="shared" si="167"/>
        <v>0</v>
      </c>
      <c r="DF108" s="1">
        <f t="shared" si="168"/>
        <v>0</v>
      </c>
    </row>
    <row r="109" spans="1:110" hidden="1" x14ac:dyDescent="0.25">
      <c r="BV109" s="69">
        <f>BV108+BV54</f>
        <v>0</v>
      </c>
      <c r="BW109" s="5">
        <f>SUM(BW3:BW108)</f>
        <v>3699</v>
      </c>
      <c r="BX109" s="5">
        <f t="shared" ref="BX109:BY109" si="224">SUM(BX3:BX108)</f>
        <v>0</v>
      </c>
      <c r="BY109" s="5">
        <f t="shared" si="224"/>
        <v>0</v>
      </c>
    </row>
    <row r="110" spans="1:110" hidden="1" x14ac:dyDescent="0.25">
      <c r="BV110" s="5" t="s">
        <v>35</v>
      </c>
      <c r="BW110" s="5">
        <f>BW109+BX109+BY109</f>
        <v>3699</v>
      </c>
    </row>
    <row r="111" spans="1:110" hidden="1" x14ac:dyDescent="0.25">
      <c r="BV111" s="5" t="s">
        <v>36</v>
      </c>
    </row>
    <row r="112" spans="1:110" hidden="1" x14ac:dyDescent="0.25">
      <c r="BV112" s="5" t="s">
        <v>32</v>
      </c>
      <c r="BW112" s="70">
        <f>IF((COUNTA(A4:A53))&gt;0,1000,0)</f>
        <v>0</v>
      </c>
      <c r="BX112" s="70">
        <f>SUM(BC4:BC53)</f>
        <v>0</v>
      </c>
    </row>
    <row r="113" spans="74:76" hidden="1" x14ac:dyDescent="0.25">
      <c r="BV113" s="5" t="s">
        <v>33</v>
      </c>
      <c r="BW113" s="70">
        <f>IF((COUNTA(A58:A107))&gt;0,1000,0)</f>
        <v>0</v>
      </c>
      <c r="BX113" s="70">
        <f>SUM(BC58:BC107)</f>
        <v>0</v>
      </c>
    </row>
    <row r="114" spans="74:76" hidden="1" x14ac:dyDescent="0.25">
      <c r="BV114" s="5" t="s">
        <v>37</v>
      </c>
      <c r="BW114" s="71">
        <f>SUM(BW112:BX113)</f>
        <v>0</v>
      </c>
      <c r="BX114" s="70"/>
    </row>
    <row r="115" spans="74:76" hidden="1" x14ac:dyDescent="0.25"/>
    <row r="116" spans="74:76" hidden="1" x14ac:dyDescent="0.25"/>
    <row r="117" spans="74:76" hidden="1" x14ac:dyDescent="0.25"/>
    <row r="118" spans="74:76" hidden="1" x14ac:dyDescent="0.25"/>
    <row r="119" spans="74:76" hidden="1" x14ac:dyDescent="0.25"/>
    <row r="120" spans="74:76" hidden="1" x14ac:dyDescent="0.25"/>
  </sheetData>
  <sheetProtection algorithmName="SHA-512" hashValue="IrBKzk0zCboibsXj/aASETfa+meKe/LJV+bIe0VYJ2W6kTnY5njVt1OvkdM5NFJblkXSnwpDI/W1/2Ti96OR9A==" saltValue="2Zfbc8RE276zhoHgITv1Xw==" spinCount="100000" sheet="1" objects="1" scenarios="1" selectLockedCells="1"/>
  <conditionalFormatting sqref="I4:BB107">
    <cfRule type="expression" dxfId="0" priority="1">
      <formula>IF($BV$109&gt;0,TRUE,FALSE)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>&amp;LBML 47th National Swimming Competition 2022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Form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2023-10-17T17:23:22Z</cp:lastPrinted>
  <dcterms:created xsi:type="dcterms:W3CDTF">2015-06-05T18:17:20Z</dcterms:created>
  <dcterms:modified xsi:type="dcterms:W3CDTF">2023-10-17T17:24:25Z</dcterms:modified>
</cp:coreProperties>
</file>